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9420" windowHeight="4500" activeTab="6"/>
  </bookViews>
  <sheets>
    <sheet name="B1" sheetId="1" r:id="rId1"/>
    <sheet name="B2" sheetId="2" r:id="rId2"/>
    <sheet name="Trim 1" sheetId="3" r:id="rId3"/>
    <sheet name="B3" sheetId="4" r:id="rId4"/>
    <sheet name="B4" sheetId="5" r:id="rId5"/>
    <sheet name="B5" sheetId="6" r:id="rId6"/>
    <sheet name="Trim 2" sheetId="7" r:id="rId7"/>
    <sheet name="année" sheetId="8" r:id="rId8"/>
    <sheet name="graph trim 1" sheetId="9" r:id="rId9"/>
    <sheet name="graph trim 2" sheetId="10" r:id="rId10"/>
    <sheet name="graph année TJ exa" sheetId="11" r:id="rId11"/>
    <sheet name="graph trim1 trim2 année" sheetId="12" r:id="rId12"/>
  </sheets>
  <definedNames/>
  <calcPr fullCalcOnLoad="1"/>
</workbook>
</file>

<file path=xl/sharedStrings.xml><?xml version="1.0" encoding="utf-8"?>
<sst xmlns="http://schemas.openxmlformats.org/spreadsheetml/2006/main" count="114" uniqueCount="65">
  <si>
    <t>/   Type d'évaluation</t>
  </si>
  <si>
    <t>Points TJ</t>
  </si>
  <si>
    <t>Max TJ</t>
  </si>
  <si>
    <t>BUL</t>
  </si>
  <si>
    <t>NOM Prénom   /   Total</t>
  </si>
  <si>
    <t>%</t>
  </si>
  <si>
    <t>Elève 24</t>
  </si>
  <si>
    <t>Elève 25</t>
  </si>
  <si>
    <t>Elève 26</t>
  </si>
  <si>
    <t>Elève 27</t>
  </si>
  <si>
    <t>Elève 28</t>
  </si>
  <si>
    <t>Elève 29</t>
  </si>
  <si>
    <t>Elève 30</t>
  </si>
  <si>
    <t>Elève 31</t>
  </si>
  <si>
    <t>Elève 32</t>
  </si>
  <si>
    <t>NOM</t>
  </si>
  <si>
    <t>B1</t>
  </si>
  <si>
    <t>B2</t>
  </si>
  <si>
    <t>Total TJ</t>
  </si>
  <si>
    <t>PTS EXA</t>
  </si>
  <si>
    <t>TOT TRIM1</t>
  </si>
  <si>
    <t>TOT</t>
  </si>
  <si>
    <t>pts</t>
  </si>
  <si>
    <t>max</t>
  </si>
  <si>
    <t>pt</t>
  </si>
  <si>
    <t>B3</t>
  </si>
  <si>
    <t>B4</t>
  </si>
  <si>
    <t>B5</t>
  </si>
  <si>
    <t>TJ (1)</t>
  </si>
  <si>
    <t>EXA (1)</t>
  </si>
  <si>
    <t>TRIM (1)</t>
  </si>
  <si>
    <t>Total (1)</t>
  </si>
  <si>
    <t>TJ (2)</t>
  </si>
  <si>
    <t>EXA (2)</t>
  </si>
  <si>
    <t>TRIM (2)</t>
  </si>
  <si>
    <t>Total (2)</t>
  </si>
  <si>
    <t>TOT ANNEE</t>
  </si>
  <si>
    <t>ANNEE %</t>
  </si>
  <si>
    <t>TOT TRIM2</t>
  </si>
  <si>
    <t>TJ</t>
  </si>
  <si>
    <t>EXA</t>
  </si>
  <si>
    <t>TRIM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</si>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</sst>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double"/>
      <top style="thin"/>
      <bottom style="thick"/>
    </border>
    <border>
      <left style="double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1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9">
    <xf numFmtId="0" fontId="0" fillId="0" borderId="0" xfId="0" applyAlignment="1">
      <alignment/>
    </xf>
    <xf numFmtId="164" fontId="3" fillId="33" borderId="0" xfId="51" applyNumberFormat="1" applyFont="1" applyFill="1" applyAlignment="1">
      <alignment vertic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>
      <alignment/>
      <protection/>
    </xf>
    <xf numFmtId="10" fontId="2" fillId="0" borderId="0" xfId="51">
      <alignment/>
      <protection/>
    </xf>
    <xf numFmtId="164" fontId="3" fillId="34" borderId="10" xfId="51" applyNumberFormat="1" applyFont="1" applyFill="1" applyBorder="1" applyAlignment="1" quotePrefix="1">
      <alignment vertical="center" shrinkToFit="1"/>
      <protection/>
    </xf>
    <xf numFmtId="164" fontId="3" fillId="34" borderId="11" xfId="51" applyNumberFormat="1" applyFont="1" applyFill="1" applyBorder="1" applyAlignment="1">
      <alignment horizontal="center" vertical="center" textRotation="90" shrinkToFit="1"/>
      <protection/>
    </xf>
    <xf numFmtId="164" fontId="3" fillId="34" borderId="12" xfId="51" applyNumberFormat="1" applyFont="1" applyFill="1" applyBorder="1" applyAlignment="1">
      <alignment horizontal="center" vertical="center" textRotation="90" shrinkToFit="1"/>
      <protection/>
    </xf>
    <xf numFmtId="164" fontId="3" fillId="34" borderId="10" xfId="51" applyNumberFormat="1" applyFont="1" applyFill="1" applyBorder="1" applyAlignment="1">
      <alignment horizontal="center" vertical="center" textRotation="90" shrinkToFit="1"/>
      <protection/>
    </xf>
    <xf numFmtId="164" fontId="3" fillId="0" borderId="0" xfId="51" applyNumberFormat="1" applyFont="1" applyAlignment="1">
      <alignment horizontal="center" vertical="center" textRotation="90" shrinkToFit="1"/>
      <protection/>
    </xf>
    <xf numFmtId="164" fontId="3" fillId="34" borderId="13" xfId="51" applyNumberFormat="1" applyFont="1" applyFill="1" applyBorder="1" applyAlignment="1" quotePrefix="1">
      <alignment vertical="center"/>
      <protection/>
    </xf>
    <xf numFmtId="164" fontId="3" fillId="34" borderId="14" xfId="51" applyNumberFormat="1" applyFont="1" applyFill="1" applyBorder="1" applyAlignment="1">
      <alignment horizontal="center"/>
      <protection/>
    </xf>
    <xf numFmtId="164" fontId="3" fillId="34" borderId="15" xfId="51" applyNumberFormat="1" applyFont="1" applyFill="1" applyBorder="1" applyAlignment="1">
      <alignment horizontal="center"/>
      <protection/>
    </xf>
    <xf numFmtId="164" fontId="3" fillId="34" borderId="16" xfId="51" applyNumberFormat="1" applyFont="1" applyFill="1" applyBorder="1" applyAlignment="1">
      <alignment horizontal="center"/>
      <protection/>
    </xf>
    <xf numFmtId="164" fontId="3" fillId="34" borderId="13" xfId="51" applyNumberFormat="1" applyFont="1" applyFill="1" applyBorder="1" applyAlignment="1">
      <alignment horizontal="center"/>
      <protection/>
    </xf>
    <xf numFmtId="164" fontId="3" fillId="0" borderId="0" xfId="51" applyNumberFormat="1" applyFont="1" applyAlignment="1">
      <alignment horizontal="center"/>
      <protection/>
    </xf>
    <xf numFmtId="164" fontId="3" fillId="34" borderId="17" xfId="51" applyNumberFormat="1" applyFont="1" applyFill="1" applyBorder="1" applyAlignment="1">
      <alignment vertical="center"/>
      <protection/>
    </xf>
    <xf numFmtId="164" fontId="2" fillId="0" borderId="18" xfId="51" applyNumberFormat="1" applyBorder="1" applyAlignment="1">
      <alignment horizontal="center"/>
      <protection/>
    </xf>
    <xf numFmtId="164" fontId="2" fillId="0" borderId="19" xfId="51" applyNumberFormat="1" applyBorder="1" applyAlignment="1" quotePrefix="1">
      <alignment horizontal="center"/>
      <protection/>
    </xf>
    <xf numFmtId="164" fontId="2" fillId="0" borderId="20" xfId="51" applyNumberFormat="1" applyBorder="1" applyAlignment="1" quotePrefix="1">
      <alignment horizontal="center"/>
      <protection/>
    </xf>
    <xf numFmtId="9" fontId="2" fillId="35" borderId="21" xfId="51" applyNumberFormat="1" applyFill="1" applyBorder="1" applyAlignment="1">
      <alignment horizontal="center"/>
      <protection/>
    </xf>
    <xf numFmtId="164" fontId="2" fillId="0" borderId="22" xfId="51" applyNumberFormat="1" applyBorder="1" applyAlignment="1">
      <alignment horizontal="center"/>
      <protection/>
    </xf>
    <xf numFmtId="164" fontId="2" fillId="0" borderId="23" xfId="51" applyNumberFormat="1" applyBorder="1" applyAlignment="1" quotePrefix="1">
      <alignment horizontal="center"/>
      <protection/>
    </xf>
    <xf numFmtId="164" fontId="2" fillId="0" borderId="24" xfId="51" applyNumberFormat="1" applyBorder="1" applyAlignment="1" quotePrefix="1">
      <alignment horizontal="center"/>
      <protection/>
    </xf>
    <xf numFmtId="9" fontId="2" fillId="35" borderId="25" xfId="51" applyNumberFormat="1" applyFill="1" applyBorder="1" applyAlignment="1">
      <alignment horizontal="center"/>
      <protection/>
    </xf>
    <xf numFmtId="164" fontId="2" fillId="0" borderId="0" xfId="51" applyNumberFormat="1" applyBorder="1">
      <alignment/>
      <protection/>
    </xf>
    <xf numFmtId="164" fontId="3" fillId="0" borderId="0" xfId="51" applyNumberFormat="1" applyFont="1">
      <alignment/>
      <protection/>
    </xf>
    <xf numFmtId="164" fontId="3" fillId="34" borderId="10" xfId="52" applyNumberFormat="1" applyFont="1" applyFill="1" applyBorder="1" applyAlignment="1">
      <alignment horizontal="center"/>
      <protection/>
    </xf>
    <xf numFmtId="164" fontId="3" fillId="34" borderId="11" xfId="52" applyNumberFormat="1" applyFont="1" applyFill="1" applyBorder="1" applyAlignment="1">
      <alignment horizontal="center"/>
      <protection/>
    </xf>
    <xf numFmtId="164" fontId="3" fillId="34" borderId="14" xfId="52" applyNumberFormat="1" applyFont="1" applyFill="1" applyBorder="1" applyAlignment="1">
      <alignment horizontal="center"/>
      <protection/>
    </xf>
    <xf numFmtId="164" fontId="3" fillId="34" borderId="26" xfId="52" applyNumberFormat="1" applyFont="1" applyFill="1" applyBorder="1" applyAlignment="1">
      <alignment horizontal="center"/>
      <protection/>
    </xf>
    <xf numFmtId="164" fontId="3" fillId="34" borderId="27" xfId="52" applyNumberFormat="1" applyFont="1" applyFill="1" applyBorder="1" applyAlignment="1">
      <alignment horizontal="center"/>
      <protection/>
    </xf>
    <xf numFmtId="164" fontId="3" fillId="0" borderId="0" xfId="52" applyNumberFormat="1" applyFont="1" applyBorder="1" applyAlignment="1">
      <alignment horizontal="center"/>
      <protection/>
    </xf>
    <xf numFmtId="164" fontId="3" fillId="34" borderId="13" xfId="52" applyNumberFormat="1" applyFont="1" applyFill="1" applyBorder="1" applyAlignment="1">
      <alignment horizontal="center"/>
      <protection/>
    </xf>
    <xf numFmtId="164" fontId="3" fillId="34" borderId="28" xfId="52" applyNumberFormat="1" applyFont="1" applyFill="1" applyBorder="1" applyAlignment="1">
      <alignment horizontal="center"/>
      <protection/>
    </xf>
    <xf numFmtId="164" fontId="3" fillId="34" borderId="29" xfId="52" applyNumberFormat="1" applyFont="1" applyFill="1" applyBorder="1" applyAlignment="1">
      <alignment horizontal="center"/>
      <protection/>
    </xf>
    <xf numFmtId="164" fontId="3" fillId="34" borderId="30" xfId="52" applyNumberFormat="1" applyFont="1" applyFill="1" applyBorder="1" applyAlignment="1">
      <alignment horizontal="center"/>
      <protection/>
    </xf>
    <xf numFmtId="1" fontId="3" fillId="34" borderId="15" xfId="52" applyNumberFormat="1" applyFont="1" applyFill="1" applyBorder="1" applyAlignment="1">
      <alignment horizontal="center"/>
      <protection/>
    </xf>
    <xf numFmtId="1" fontId="3" fillId="34" borderId="28" xfId="52" applyNumberFormat="1" applyFont="1" applyFill="1" applyBorder="1" applyAlignment="1">
      <alignment horizontal="center"/>
      <protection/>
    </xf>
    <xf numFmtId="164" fontId="3" fillId="34" borderId="31" xfId="52" applyNumberFormat="1" applyFont="1" applyFill="1" applyBorder="1" applyAlignment="1">
      <alignment horizontal="center"/>
      <protection/>
    </xf>
    <xf numFmtId="1" fontId="3" fillId="34" borderId="29" xfId="52" applyNumberFormat="1" applyFont="1" applyFill="1" applyBorder="1" applyAlignment="1">
      <alignment horizontal="center"/>
      <protection/>
    </xf>
    <xf numFmtId="164" fontId="3" fillId="34" borderId="17" xfId="52" applyNumberFormat="1" applyFont="1" applyFill="1" applyBorder="1">
      <alignment/>
      <protection/>
    </xf>
    <xf numFmtId="164" fontId="2" fillId="0" borderId="32" xfId="52" applyNumberFormat="1" applyBorder="1" applyAlignment="1">
      <alignment horizontal="center"/>
      <protection/>
    </xf>
    <xf numFmtId="1" fontId="2" fillId="0" borderId="33" xfId="52" applyNumberFormat="1" applyBorder="1" applyAlignment="1">
      <alignment horizontal="center"/>
      <protection/>
    </xf>
    <xf numFmtId="164" fontId="2" fillId="0" borderId="34" xfId="52" applyNumberFormat="1" applyBorder="1" applyAlignment="1">
      <alignment horizontal="center"/>
      <protection/>
    </xf>
    <xf numFmtId="1" fontId="2" fillId="0" borderId="34" xfId="52" applyNumberFormat="1" applyBorder="1" applyAlignment="1">
      <alignment horizontal="center"/>
      <protection/>
    </xf>
    <xf numFmtId="164" fontId="2" fillId="0" borderId="22" xfId="52" applyNumberFormat="1" applyBorder="1" applyAlignment="1">
      <alignment horizontal="center"/>
      <protection/>
    </xf>
    <xf numFmtId="164" fontId="2" fillId="35" borderId="32" xfId="52" applyNumberFormat="1" applyFill="1" applyBorder="1" applyAlignment="1">
      <alignment horizontal="center"/>
      <protection/>
    </xf>
    <xf numFmtId="164" fontId="2" fillId="0" borderId="33" xfId="52" applyNumberFormat="1" applyBorder="1" applyAlignment="1">
      <alignment horizontal="center"/>
      <protection/>
    </xf>
    <xf numFmtId="164" fontId="2" fillId="0" borderId="0" xfId="52" applyNumberFormat="1" applyBorder="1">
      <alignment/>
      <protection/>
    </xf>
    <xf numFmtId="164" fontId="2" fillId="0" borderId="0" xfId="52" applyNumberFormat="1" applyBorder="1" applyAlignment="1">
      <alignment horizontal="center"/>
      <protection/>
    </xf>
    <xf numFmtId="164" fontId="3" fillId="34" borderId="10" xfId="53" applyNumberFormat="1" applyFont="1" applyFill="1" applyBorder="1" applyAlignment="1">
      <alignment horizontal="center"/>
      <protection/>
    </xf>
    <xf numFmtId="164" fontId="3" fillId="34" borderId="11" xfId="53" applyNumberFormat="1" applyFont="1" applyFill="1" applyBorder="1" applyAlignment="1">
      <alignment horizontal="center"/>
      <protection/>
    </xf>
    <xf numFmtId="164" fontId="3" fillId="34" borderId="14" xfId="53" applyNumberFormat="1" applyFont="1" applyFill="1" applyBorder="1" applyAlignment="1">
      <alignment horizontal="center"/>
      <protection/>
    </xf>
    <xf numFmtId="164" fontId="3" fillId="34" borderId="26" xfId="53" applyNumberFormat="1" applyFont="1" applyFill="1" applyBorder="1" applyAlignment="1">
      <alignment horizontal="center"/>
      <protection/>
    </xf>
    <xf numFmtId="164" fontId="3" fillId="34" borderId="27" xfId="53" applyNumberFormat="1" applyFont="1" applyFill="1" applyBorder="1" applyAlignment="1">
      <alignment horizontal="center"/>
      <protection/>
    </xf>
    <xf numFmtId="164" fontId="3" fillId="0" borderId="0" xfId="53" applyNumberFormat="1" applyFont="1" applyBorder="1" applyAlignment="1">
      <alignment horizontal="center"/>
      <protection/>
    </xf>
    <xf numFmtId="164" fontId="3" fillId="34" borderId="13" xfId="53" applyNumberFormat="1" applyFont="1" applyFill="1" applyBorder="1" applyAlignment="1">
      <alignment horizontal="center"/>
      <protection/>
    </xf>
    <xf numFmtId="164" fontId="3" fillId="34" borderId="28" xfId="53" applyNumberFormat="1" applyFont="1" applyFill="1" applyBorder="1" applyAlignment="1">
      <alignment horizontal="center"/>
      <protection/>
    </xf>
    <xf numFmtId="164" fontId="3" fillId="34" borderId="29" xfId="53" applyNumberFormat="1" applyFont="1" applyFill="1" applyBorder="1" applyAlignment="1">
      <alignment horizontal="center"/>
      <protection/>
    </xf>
    <xf numFmtId="164" fontId="3" fillId="34" borderId="30" xfId="53" applyNumberFormat="1" applyFont="1" applyFill="1" applyBorder="1" applyAlignment="1">
      <alignment horizontal="center"/>
      <protection/>
    </xf>
    <xf numFmtId="1" fontId="3" fillId="34" borderId="15" xfId="53" applyNumberFormat="1" applyFont="1" applyFill="1" applyBorder="1" applyAlignment="1">
      <alignment horizontal="center"/>
      <protection/>
    </xf>
    <xf numFmtId="1" fontId="3" fillId="34" borderId="28" xfId="53" applyNumberFormat="1" applyFont="1" applyFill="1" applyBorder="1" applyAlignment="1">
      <alignment horizontal="center"/>
      <protection/>
    </xf>
    <xf numFmtId="164" fontId="3" fillId="34" borderId="31" xfId="53" applyNumberFormat="1" applyFont="1" applyFill="1" applyBorder="1" applyAlignment="1">
      <alignment horizontal="center"/>
      <protection/>
    </xf>
    <xf numFmtId="1" fontId="3" fillId="34" borderId="29" xfId="53" applyNumberFormat="1" applyFont="1" applyFill="1" applyBorder="1" applyAlignment="1">
      <alignment horizontal="center"/>
      <protection/>
    </xf>
    <xf numFmtId="164" fontId="3" fillId="34" borderId="17" xfId="53" applyNumberFormat="1" applyFont="1" applyFill="1" applyBorder="1">
      <alignment/>
      <protection/>
    </xf>
    <xf numFmtId="164" fontId="2" fillId="0" borderId="32" xfId="53" applyNumberFormat="1" applyBorder="1" applyAlignment="1">
      <alignment horizontal="center"/>
      <protection/>
    </xf>
    <xf numFmtId="1" fontId="2" fillId="0" borderId="33" xfId="53" applyNumberFormat="1" applyBorder="1" applyAlignment="1">
      <alignment horizontal="center"/>
      <protection/>
    </xf>
    <xf numFmtId="164" fontId="2" fillId="0" borderId="34" xfId="53" applyNumberFormat="1" applyBorder="1" applyAlignment="1">
      <alignment horizontal="center"/>
      <protection/>
    </xf>
    <xf numFmtId="1" fontId="2" fillId="0" borderId="34" xfId="53" applyNumberFormat="1" applyBorder="1" applyAlignment="1">
      <alignment horizontal="center"/>
      <protection/>
    </xf>
    <xf numFmtId="164" fontId="2" fillId="0" borderId="22" xfId="53" applyNumberFormat="1" applyBorder="1" applyAlignment="1">
      <alignment horizontal="center"/>
      <protection/>
    </xf>
    <xf numFmtId="164" fontId="2" fillId="35" borderId="32" xfId="53" applyNumberFormat="1" applyFill="1" applyBorder="1" applyAlignment="1">
      <alignment horizontal="center"/>
      <protection/>
    </xf>
    <xf numFmtId="164" fontId="2" fillId="0" borderId="33" xfId="53" applyNumberFormat="1" applyBorder="1" applyAlignment="1">
      <alignment horizontal="center"/>
      <protection/>
    </xf>
    <xf numFmtId="164" fontId="2" fillId="0" borderId="0" xfId="53" applyNumberFormat="1" applyBorder="1">
      <alignment/>
      <protection/>
    </xf>
    <xf numFmtId="164" fontId="2" fillId="0" borderId="0" xfId="53" applyNumberFormat="1" applyBorder="1" applyAlignment="1">
      <alignment horizontal="center"/>
      <protection/>
    </xf>
    <xf numFmtId="164" fontId="4" fillId="34" borderId="10" xfId="50" applyNumberFormat="1" applyFont="1" applyFill="1" applyBorder="1" applyAlignment="1">
      <alignment horizontal="center"/>
      <protection/>
    </xf>
    <xf numFmtId="164" fontId="3" fillId="34" borderId="11" xfId="50" applyNumberFormat="1" applyFont="1" applyFill="1" applyBorder="1" applyAlignment="1">
      <alignment horizontal="center"/>
      <protection/>
    </xf>
    <xf numFmtId="164" fontId="3" fillId="34" borderId="10" xfId="50" applyNumberFormat="1" applyFont="1" applyFill="1" applyBorder="1" applyAlignment="1">
      <alignment horizontal="center"/>
      <protection/>
    </xf>
    <xf numFmtId="164" fontId="3" fillId="34" borderId="27" xfId="50" applyNumberFormat="1" applyFont="1" applyFill="1" applyBorder="1" applyAlignment="1">
      <alignment horizontal="center"/>
      <protection/>
    </xf>
    <xf numFmtId="164" fontId="2" fillId="0" borderId="0" xfId="50" applyNumberFormat="1">
      <alignment/>
      <protection/>
    </xf>
    <xf numFmtId="164" fontId="4" fillId="34" borderId="13" xfId="50" applyNumberFormat="1" applyFont="1" applyFill="1" applyBorder="1" applyAlignment="1">
      <alignment horizontal="center"/>
      <protection/>
    </xf>
    <xf numFmtId="164" fontId="3" fillId="34" borderId="15" xfId="50" applyNumberFormat="1" applyFont="1" applyFill="1" applyBorder="1" applyAlignment="1">
      <alignment horizontal="center"/>
      <protection/>
    </xf>
    <xf numFmtId="1" fontId="3" fillId="34" borderId="15" xfId="50" applyNumberFormat="1" applyFont="1" applyFill="1" applyBorder="1" applyAlignment="1">
      <alignment horizontal="center"/>
      <protection/>
    </xf>
    <xf numFmtId="1" fontId="3" fillId="34" borderId="13" xfId="50" applyNumberFormat="1" applyFont="1" applyFill="1" applyBorder="1" applyAlignment="1">
      <alignment horizontal="center"/>
      <protection/>
    </xf>
    <xf numFmtId="164" fontId="3" fillId="34" borderId="13" xfId="50" applyNumberFormat="1" applyFont="1" applyFill="1" applyBorder="1" applyAlignment="1">
      <alignment horizontal="center"/>
      <protection/>
    </xf>
    <xf numFmtId="1" fontId="3" fillId="34" borderId="29" xfId="50" applyNumberFormat="1" applyFont="1" applyFill="1" applyBorder="1" applyAlignment="1">
      <alignment horizontal="center"/>
      <protection/>
    </xf>
    <xf numFmtId="164" fontId="3" fillId="34" borderId="17" xfId="50" applyNumberFormat="1" applyFont="1" applyFill="1" applyBorder="1">
      <alignment/>
      <protection/>
    </xf>
    <xf numFmtId="164" fontId="2" fillId="0" borderId="22" xfId="50" applyNumberFormat="1" applyBorder="1" applyAlignment="1">
      <alignment horizontal="center"/>
      <protection/>
    </xf>
    <xf numFmtId="164" fontId="2" fillId="0" borderId="17" xfId="50" applyNumberFormat="1" applyBorder="1" applyAlignment="1">
      <alignment horizontal="center"/>
      <protection/>
    </xf>
    <xf numFmtId="9" fontId="2" fillId="33" borderId="23" xfId="52" applyNumberFormat="1" applyFill="1" applyBorder="1" applyAlignment="1">
      <alignment horizontal="center"/>
      <protection/>
    </xf>
    <xf numFmtId="9" fontId="2" fillId="33" borderId="23" xfId="53" applyNumberFormat="1" applyFill="1" applyBorder="1" applyAlignment="1">
      <alignment horizontal="center"/>
      <protection/>
    </xf>
    <xf numFmtId="165" fontId="2" fillId="35" borderId="22" xfId="50" applyNumberFormat="1" applyFill="1" applyBorder="1" applyAlignment="1">
      <alignment horizontal="center"/>
      <protection/>
    </xf>
    <xf numFmtId="165" fontId="2" fillId="35" borderId="33" xfId="50" applyNumberFormat="1" applyFill="1" applyBorder="1" applyAlignment="1">
      <alignment horizontal="center"/>
      <protection/>
    </xf>
    <xf numFmtId="164" fontId="2" fillId="0" borderId="35" xfId="51" applyNumberFormat="1" applyBorder="1" applyAlignment="1">
      <alignment horizontal="center"/>
      <protection/>
    </xf>
    <xf numFmtId="164" fontId="3" fillId="34" borderId="13" xfId="51" applyNumberFormat="1" applyFont="1" applyFill="1" applyBorder="1" applyAlignment="1">
      <alignment vertical="center"/>
      <protection/>
    </xf>
    <xf numFmtId="164" fontId="2" fillId="0" borderId="15" xfId="51" applyNumberFormat="1" applyBorder="1" applyAlignment="1">
      <alignment horizontal="center"/>
      <protection/>
    </xf>
    <xf numFmtId="164" fontId="2" fillId="0" borderId="31" xfId="51" applyNumberFormat="1" applyBorder="1" applyAlignment="1" quotePrefix="1">
      <alignment horizontal="center"/>
      <protection/>
    </xf>
    <xf numFmtId="164" fontId="2" fillId="0" borderId="36" xfId="51" applyNumberFormat="1" applyBorder="1" applyAlignment="1" quotePrefix="1">
      <alignment horizontal="center"/>
      <protection/>
    </xf>
    <xf numFmtId="9" fontId="2" fillId="35" borderId="37" xfId="51" applyNumberFormat="1" applyFill="1" applyBorder="1" applyAlignment="1">
      <alignment horizontal="center"/>
      <protection/>
    </xf>
    <xf numFmtId="164" fontId="3" fillId="34" borderId="38" xfId="51" applyNumberFormat="1" applyFont="1" applyFill="1" applyBorder="1" applyAlignment="1">
      <alignment horizontal="center"/>
      <protection/>
    </xf>
    <xf numFmtId="164" fontId="2" fillId="0" borderId="39" xfId="51" applyNumberFormat="1" applyBorder="1" applyAlignment="1">
      <alignment horizontal="center"/>
      <protection/>
    </xf>
    <xf numFmtId="164" fontId="2" fillId="0" borderId="34" xfId="51" applyNumberFormat="1" applyBorder="1" applyAlignment="1">
      <alignment horizontal="center"/>
      <protection/>
    </xf>
    <xf numFmtId="164" fontId="2" fillId="0" borderId="30" xfId="51" applyNumberFormat="1" applyBorder="1" applyAlignment="1">
      <alignment horizontal="center"/>
      <protection/>
    </xf>
    <xf numFmtId="164" fontId="3" fillId="34" borderId="10" xfId="51" applyNumberFormat="1" applyFont="1" applyFill="1" applyBorder="1" applyAlignment="1" quotePrefix="1">
      <alignment vertical="center"/>
      <protection/>
    </xf>
    <xf numFmtId="0" fontId="5" fillId="34" borderId="40" xfId="0" applyFont="1" applyFill="1" applyBorder="1" applyAlignment="1">
      <alignment wrapText="1"/>
    </xf>
    <xf numFmtId="0" fontId="5" fillId="34" borderId="17" xfId="0" applyFont="1" applyFill="1" applyBorder="1" applyAlignment="1">
      <alignment wrapText="1"/>
    </xf>
    <xf numFmtId="164" fontId="3" fillId="34" borderId="13" xfId="52" applyNumberFormat="1" applyFont="1" applyFill="1" applyBorder="1">
      <alignment/>
      <protection/>
    </xf>
    <xf numFmtId="164" fontId="2" fillId="0" borderId="28" xfId="52" applyNumberFormat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164" fontId="2" fillId="0" borderId="30" xfId="52" applyNumberFormat="1" applyBorder="1" applyAlignment="1">
      <alignment horizontal="center"/>
      <protection/>
    </xf>
    <xf numFmtId="1" fontId="2" fillId="0" borderId="30" xfId="52" applyNumberFormat="1" applyBorder="1" applyAlignment="1">
      <alignment horizontal="center"/>
      <protection/>
    </xf>
    <xf numFmtId="164" fontId="2" fillId="0" borderId="29" xfId="52" applyNumberFormat="1" applyBorder="1" applyAlignment="1">
      <alignment horizontal="center"/>
      <protection/>
    </xf>
    <xf numFmtId="164" fontId="2" fillId="35" borderId="28" xfId="52" applyNumberFormat="1" applyFill="1" applyBorder="1" applyAlignment="1">
      <alignment horizontal="center"/>
      <protection/>
    </xf>
    <xf numFmtId="164" fontId="3" fillId="34" borderId="13" xfId="53" applyNumberFormat="1" applyFont="1" applyFill="1" applyBorder="1">
      <alignment/>
      <protection/>
    </xf>
    <xf numFmtId="164" fontId="2" fillId="0" borderId="28" xfId="53" applyNumberFormat="1" applyBorder="1" applyAlignment="1">
      <alignment horizontal="center"/>
      <protection/>
    </xf>
    <xf numFmtId="1" fontId="2" fillId="0" borderId="29" xfId="53" applyNumberFormat="1" applyBorder="1" applyAlignment="1">
      <alignment horizontal="center"/>
      <protection/>
    </xf>
    <xf numFmtId="164" fontId="2" fillId="0" borderId="30" xfId="53" applyNumberFormat="1" applyBorder="1" applyAlignment="1">
      <alignment horizontal="center"/>
      <protection/>
    </xf>
    <xf numFmtId="1" fontId="2" fillId="0" borderId="30" xfId="53" applyNumberFormat="1" applyBorder="1" applyAlignment="1">
      <alignment horizontal="center"/>
      <protection/>
    </xf>
    <xf numFmtId="164" fontId="2" fillId="0" borderId="29" xfId="53" applyNumberFormat="1" applyBorder="1" applyAlignment="1">
      <alignment horizontal="center"/>
      <protection/>
    </xf>
    <xf numFmtId="164" fontId="2" fillId="35" borderId="28" xfId="53" applyNumberFormat="1" applyFill="1" applyBorder="1" applyAlignment="1">
      <alignment horizontal="center"/>
      <protection/>
    </xf>
    <xf numFmtId="164" fontId="3" fillId="34" borderId="13" xfId="50" applyNumberFormat="1" applyFont="1" applyFill="1" applyBorder="1">
      <alignment/>
      <protection/>
    </xf>
    <xf numFmtId="164" fontId="2" fillId="0" borderId="15" xfId="50" applyNumberFormat="1" applyBorder="1" applyAlignment="1">
      <alignment horizontal="center"/>
      <protection/>
    </xf>
    <xf numFmtId="165" fontId="2" fillId="35" borderId="15" xfId="50" applyNumberFormat="1" applyFill="1" applyBorder="1" applyAlignment="1">
      <alignment horizontal="center"/>
      <protection/>
    </xf>
    <xf numFmtId="164" fontId="2" fillId="0" borderId="13" xfId="50" applyNumberFormat="1" applyBorder="1" applyAlignment="1">
      <alignment horizontal="center"/>
      <protection/>
    </xf>
    <xf numFmtId="165" fontId="2" fillId="35" borderId="29" xfId="50" applyNumberFormat="1" applyFill="1" applyBorder="1" applyAlignment="1">
      <alignment horizontal="center"/>
      <protection/>
    </xf>
    <xf numFmtId="164" fontId="3" fillId="34" borderId="41" xfId="52" applyNumberFormat="1" applyFont="1" applyFill="1" applyBorder="1" applyAlignment="1">
      <alignment horizontal="center"/>
      <protection/>
    </xf>
    <xf numFmtId="164" fontId="3" fillId="34" borderId="42" xfId="52" applyNumberFormat="1" applyFont="1" applyFill="1" applyBorder="1" applyAlignment="1">
      <alignment horizontal="center"/>
      <protection/>
    </xf>
    <xf numFmtId="164" fontId="3" fillId="34" borderId="41" xfId="53" applyNumberFormat="1" applyFont="1" applyFill="1" applyBorder="1" applyAlignment="1">
      <alignment horizontal="center"/>
      <protection/>
    </xf>
    <xf numFmtId="164" fontId="3" fillId="34" borderId="42" xfId="53" applyNumberFormat="1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nnee 2000" xfId="50"/>
    <cellStyle name="Normal_Bulletin2000 test" xfId="51"/>
    <cellStyle name="Normal_Trimestre 1 2000" xfId="52"/>
    <cellStyle name="Normal_Trimestre 2 20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73"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 trimestre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89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 1'!$I$1</c:f>
              <c:strCache>
                <c:ptCount val="1"/>
                <c:pt idx="0">
                  <c:v>TJ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1'!$A$3:$A$34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1'!$I$3:$I$34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'Trim 1'!$J$1</c:f>
              <c:strCache>
                <c:ptCount val="1"/>
                <c:pt idx="0">
                  <c:v>EXA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1'!$A$3:$A$34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1'!$J$3:$J$34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36042383"/>
        <c:axId val="55945992"/>
      </c:bar3D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45992"/>
        <c:crosses val="autoZero"/>
        <c:auto val="1"/>
        <c:lblOffset val="100"/>
        <c:tickLblSkip val="2"/>
        <c:noMultiLvlLbl val="0"/>
      </c:catAx>
      <c:valAx>
        <c:axId val="5594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5"/>
          <c:y val="0.9545"/>
          <c:w val="0.080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Deuxième semestre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89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 2'!$K$1</c:f>
              <c:strCache>
                <c:ptCount val="1"/>
                <c:pt idx="0">
                  <c:v>TJ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2'!$A$3:$A$34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2'!$K$3:$K$34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'Trim 2'!$L$1</c:f>
              <c:strCache>
                <c:ptCount val="1"/>
                <c:pt idx="0">
                  <c:v>EXA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2'!$A$3:$A$34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2'!$L$3:$L$34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33751881"/>
        <c:axId val="35331474"/>
      </c:bar3D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31474"/>
        <c:crosses val="autoZero"/>
        <c:auto val="1"/>
        <c:lblOffset val="100"/>
        <c:tickLblSkip val="2"/>
        <c:noMultiLvlLbl val="0"/>
      </c:catAx>
      <c:valAx>
        <c:axId val="35331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5"/>
          <c:y val="0.9545"/>
          <c:w val="0.080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Année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775"/>
          <c:w val="0.98975"/>
          <c:h val="0.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année!$B$1</c:f>
              <c:strCache>
                <c:ptCount val="1"/>
                <c:pt idx="0">
                  <c:v>TJ (1)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424242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année!$B$3:$B$34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année!$G$1</c:f>
              <c:strCache>
                <c:ptCount val="1"/>
                <c:pt idx="0">
                  <c:v>TJ (2)</c:v>
                </c:pt>
              </c:strCache>
            </c:strRef>
          </c:tx>
          <c:spPr>
            <a:pattFill prst="ltHorz">
              <a:fgClr>
                <a:srgbClr val="42424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année!$G$3:$G$34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année!$C$1</c:f>
              <c:strCache>
                <c:ptCount val="1"/>
                <c:pt idx="0">
                  <c:v>EXA (1)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année!$C$3:$C$34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année!$H$1</c:f>
              <c:strCache>
                <c:ptCount val="1"/>
                <c:pt idx="0">
                  <c:v>EXA (2)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année!$H$3:$H$34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49547811"/>
        <c:axId val="43277116"/>
      </c:bar3D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77116"/>
        <c:crosses val="autoZero"/>
        <c:auto val="1"/>
        <c:lblOffset val="100"/>
        <c:tickLblSkip val="2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25"/>
          <c:y val="0.9545"/>
          <c:w val="0.234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Comparaison 1er trimestre / 2éme trimestre / année (en %)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015"/>
          <c:w val="0.989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année!$D$1</c:f>
              <c:strCache>
                <c:ptCount val="1"/>
                <c:pt idx="0">
                  <c:v>TRIM (1)</c:v>
                </c:pt>
              </c:strCache>
            </c:strRef>
          </c:tx>
          <c:spPr>
            <a:pattFill prst="ltHorz">
              <a:fgClr>
                <a:srgbClr val="42424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année!$D$3:$D$34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année!$I$1</c:f>
              <c:strCache>
                <c:ptCount val="1"/>
                <c:pt idx="0">
                  <c:v>TRIM (2)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424242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année!$I$3:$I$34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année!$M$1</c:f>
              <c:strCache>
                <c:ptCount val="1"/>
                <c:pt idx="0">
                  <c:v>ANNEE %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année!$M$3:$M$34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53949725"/>
        <c:axId val="15785478"/>
      </c:bar3D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2"/>
        <c:noMultiLvlLbl val="0"/>
      </c:catAx>
      <c:valAx>
        <c:axId val="157854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545"/>
          <c:w val="0.224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3" t="s">
        <v>4</v>
      </c>
      <c r="B3" s="9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04" t="s">
        <v>42</v>
      </c>
      <c r="B4" s="100"/>
      <c r="C4" s="93"/>
      <c r="D4" s="93"/>
      <c r="E4" s="93"/>
      <c r="F4" s="93"/>
      <c r="G4" s="93"/>
      <c r="H4" s="93"/>
      <c r="I4" s="93"/>
      <c r="J4" s="93"/>
      <c r="K4" s="93"/>
      <c r="L4" s="93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05" t="s">
        <v>43</v>
      </c>
      <c r="B5" s="10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05" t="s">
        <v>44</v>
      </c>
      <c r="B6" s="10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05" t="s">
        <v>45</v>
      </c>
      <c r="B7" s="10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05" t="s">
        <v>46</v>
      </c>
      <c r="B8" s="10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05" t="s">
        <v>47</v>
      </c>
      <c r="B9" s="10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05" t="s">
        <v>48</v>
      </c>
      <c r="B10" s="10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05" t="s">
        <v>49</v>
      </c>
      <c r="B11" s="10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05" t="s">
        <v>50</v>
      </c>
      <c r="B12" s="10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05" t="s">
        <v>51</v>
      </c>
      <c r="B13" s="10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05" t="s">
        <v>52</v>
      </c>
      <c r="B14" s="10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05" t="s">
        <v>53</v>
      </c>
      <c r="B15" s="10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05" t="s">
        <v>54</v>
      </c>
      <c r="B16" s="10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05" t="s">
        <v>55</v>
      </c>
      <c r="B17" s="10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05" t="s">
        <v>56</v>
      </c>
      <c r="B18" s="10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05" t="s">
        <v>57</v>
      </c>
      <c r="B19" s="10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05" t="s">
        <v>58</v>
      </c>
      <c r="B20" s="10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05" t="s">
        <v>59</v>
      </c>
      <c r="B21" s="10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05" t="s">
        <v>60</v>
      </c>
      <c r="B22" s="10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05" t="s">
        <v>61</v>
      </c>
      <c r="B23" s="10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05" t="s">
        <v>62</v>
      </c>
      <c r="B24" s="10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05" t="s">
        <v>63</v>
      </c>
      <c r="B25" s="10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05" t="s">
        <v>64</v>
      </c>
      <c r="B26" s="10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">
        <v>6</v>
      </c>
      <c r="B27" s="10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">
        <v>7</v>
      </c>
      <c r="B28" s="10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">
        <v>8</v>
      </c>
      <c r="B29" s="10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">
        <v>9</v>
      </c>
      <c r="B30" s="10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">
        <v>10</v>
      </c>
      <c r="B31" s="10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">
        <v>11</v>
      </c>
      <c r="B32" s="10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">
        <v>12</v>
      </c>
      <c r="B33" s="10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">
        <v>13</v>
      </c>
      <c r="B34" s="10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">
        <v>14</v>
      </c>
      <c r="B35" s="10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2.7109375" style="49" customWidth="1"/>
    <col min="2" max="2" width="5.28125" style="49" bestFit="1" customWidth="1"/>
    <col min="3" max="4" width="5.28125" style="49" customWidth="1"/>
    <col min="5" max="5" width="5.28125" style="49" bestFit="1" customWidth="1"/>
    <col min="6" max="6" width="8.7109375" style="50" bestFit="1" customWidth="1"/>
    <col min="7" max="7" width="8.7109375" style="50" customWidth="1"/>
    <col min="8" max="8" width="10.28125" style="50" customWidth="1"/>
    <col min="9" max="9" width="7.140625" style="50" bestFit="1" customWidth="1"/>
    <col min="10" max="10" width="8.421875" style="50" bestFit="1" customWidth="1"/>
    <col min="11" max="11" width="10.7109375" style="50" bestFit="1" customWidth="1"/>
    <col min="12" max="12" width="12.7109375" style="50" bestFit="1" customWidth="1"/>
    <col min="13" max="16384" width="11.421875" style="49" customWidth="1"/>
  </cols>
  <sheetData>
    <row r="1" spans="1:12" s="32" customFormat="1" ht="14.25" thickBot="1" thickTop="1">
      <c r="A1" s="27" t="s">
        <v>15</v>
      </c>
      <c r="B1" s="125" t="s">
        <v>16</v>
      </c>
      <c r="C1" s="126"/>
      <c r="D1" s="125" t="s">
        <v>17</v>
      </c>
      <c r="E1" s="126"/>
      <c r="F1" s="125" t="s">
        <v>18</v>
      </c>
      <c r="G1" s="126"/>
      <c r="H1" s="28" t="s">
        <v>19</v>
      </c>
      <c r="I1" s="29" t="s">
        <v>39</v>
      </c>
      <c r="J1" s="29" t="s">
        <v>40</v>
      </c>
      <c r="K1" s="30" t="s">
        <v>41</v>
      </c>
      <c r="L1" s="31" t="s">
        <v>20</v>
      </c>
    </row>
    <row r="2" spans="1:12" s="32" customFormat="1" ht="14.25" thickBot="1" thickTop="1">
      <c r="A2" s="33" t="s">
        <v>21</v>
      </c>
      <c r="B2" s="34" t="s">
        <v>22</v>
      </c>
      <c r="C2" s="35" t="s">
        <v>23</v>
      </c>
      <c r="D2" s="34" t="s">
        <v>24</v>
      </c>
      <c r="E2" s="35" t="s">
        <v>23</v>
      </c>
      <c r="F2" s="36" t="s">
        <v>22</v>
      </c>
      <c r="G2" s="36" t="s">
        <v>23</v>
      </c>
      <c r="H2" s="37"/>
      <c r="I2" s="38">
        <v>100</v>
      </c>
      <c r="J2" s="38">
        <v>100</v>
      </c>
      <c r="K2" s="39" t="s">
        <v>5</v>
      </c>
      <c r="L2" s="40">
        <v>40</v>
      </c>
    </row>
    <row r="3" spans="1:12" ht="13.5" thickTop="1">
      <c r="A3" s="41" t="str">
        <f>'B1'!A4</f>
        <v>Elève 1</v>
      </c>
      <c r="B3" s="42">
        <f>'B1'!M4</f>
        <v>0</v>
      </c>
      <c r="C3" s="43">
        <f>'B1'!N4</f>
        <v>0</v>
      </c>
      <c r="D3" s="42">
        <f>'B2'!M4</f>
        <v>0</v>
      </c>
      <c r="E3" s="43">
        <f>'B2'!N4</f>
        <v>0</v>
      </c>
      <c r="F3" s="44">
        <f aca="true" t="shared" si="0" ref="F3:F34">B3+D3</f>
        <v>0</v>
      </c>
      <c r="G3" s="45">
        <f aca="true" t="shared" si="1" ref="G3:G34">C3+E3</f>
        <v>0</v>
      </c>
      <c r="H3" s="46"/>
      <c r="I3" s="47" t="e">
        <f>F3/G3*$I$2</f>
        <v>#DIV/0!</v>
      </c>
      <c r="J3" s="47" t="e">
        <f>H3/$H$2*$J$2</f>
        <v>#DIV/0!</v>
      </c>
      <c r="K3" s="89" t="e">
        <f>((I3*0.4)+(J3*0.6))/100</f>
        <v>#DIV/0!</v>
      </c>
      <c r="L3" s="48" t="e">
        <f aca="true" t="shared" si="2" ref="L3:L34">K3*$L$2</f>
        <v>#DIV/0!</v>
      </c>
    </row>
    <row r="4" spans="1:12" ht="12.75">
      <c r="A4" s="41" t="str">
        <f>'B1'!A5</f>
        <v>Elève 2</v>
      </c>
      <c r="B4" s="42">
        <f>'B1'!M5</f>
        <v>0</v>
      </c>
      <c r="C4" s="43">
        <f>'B1'!N5</f>
        <v>0</v>
      </c>
      <c r="D4" s="42">
        <f>'B2'!M5</f>
        <v>0</v>
      </c>
      <c r="E4" s="43">
        <f>'B2'!N5</f>
        <v>0</v>
      </c>
      <c r="F4" s="44">
        <f t="shared" si="0"/>
        <v>0</v>
      </c>
      <c r="G4" s="45">
        <f t="shared" si="1"/>
        <v>0</v>
      </c>
      <c r="H4" s="46"/>
      <c r="I4" s="47" t="e">
        <f aca="true" t="shared" si="3" ref="I4:I34">F4/G4*$I$2</f>
        <v>#DIV/0!</v>
      </c>
      <c r="J4" s="47" t="e">
        <f aca="true" t="shared" si="4" ref="J4:J34">H4/$H$2*$J$2</f>
        <v>#DIV/0!</v>
      </c>
      <c r="K4" s="89" t="e">
        <f aca="true" t="shared" si="5" ref="K4:K34">((I4*0.4)+(J4*0.6))/100</f>
        <v>#DIV/0!</v>
      </c>
      <c r="L4" s="48" t="e">
        <f t="shared" si="2"/>
        <v>#DIV/0!</v>
      </c>
    </row>
    <row r="5" spans="1:12" ht="12.75">
      <c r="A5" s="41" t="str">
        <f>'B1'!A6</f>
        <v>Elève 3</v>
      </c>
      <c r="B5" s="42">
        <f>'B1'!M6</f>
        <v>0</v>
      </c>
      <c r="C5" s="43">
        <f>'B1'!N6</f>
        <v>0</v>
      </c>
      <c r="D5" s="42">
        <f>'B2'!M6</f>
        <v>0</v>
      </c>
      <c r="E5" s="43">
        <f>'B2'!N6</f>
        <v>0</v>
      </c>
      <c r="F5" s="44">
        <f t="shared" si="0"/>
        <v>0</v>
      </c>
      <c r="G5" s="45">
        <f t="shared" si="1"/>
        <v>0</v>
      </c>
      <c r="H5" s="46"/>
      <c r="I5" s="47" t="e">
        <f t="shared" si="3"/>
        <v>#DIV/0!</v>
      </c>
      <c r="J5" s="47" t="e">
        <f t="shared" si="4"/>
        <v>#DIV/0!</v>
      </c>
      <c r="K5" s="89" t="e">
        <f t="shared" si="5"/>
        <v>#DIV/0!</v>
      </c>
      <c r="L5" s="48" t="e">
        <f t="shared" si="2"/>
        <v>#DIV/0!</v>
      </c>
    </row>
    <row r="6" spans="1:12" ht="12.75">
      <c r="A6" s="41" t="str">
        <f>'B1'!A7</f>
        <v>Elève 4</v>
      </c>
      <c r="B6" s="42">
        <f>'B1'!M7</f>
        <v>0</v>
      </c>
      <c r="C6" s="43">
        <f>'B1'!N7</f>
        <v>0</v>
      </c>
      <c r="D6" s="42">
        <f>'B2'!M7</f>
        <v>0</v>
      </c>
      <c r="E6" s="43">
        <f>'B2'!N7</f>
        <v>0</v>
      </c>
      <c r="F6" s="44">
        <f t="shared" si="0"/>
        <v>0</v>
      </c>
      <c r="G6" s="45">
        <f t="shared" si="1"/>
        <v>0</v>
      </c>
      <c r="H6" s="46"/>
      <c r="I6" s="47" t="e">
        <f t="shared" si="3"/>
        <v>#DIV/0!</v>
      </c>
      <c r="J6" s="47" t="e">
        <f t="shared" si="4"/>
        <v>#DIV/0!</v>
      </c>
      <c r="K6" s="89" t="e">
        <f t="shared" si="5"/>
        <v>#DIV/0!</v>
      </c>
      <c r="L6" s="48" t="e">
        <f t="shared" si="2"/>
        <v>#DIV/0!</v>
      </c>
    </row>
    <row r="7" spans="1:12" ht="12.75">
      <c r="A7" s="41" t="str">
        <f>'B1'!A8</f>
        <v>Elève 5</v>
      </c>
      <c r="B7" s="42">
        <f>'B1'!M8</f>
        <v>0</v>
      </c>
      <c r="C7" s="43">
        <f>'B1'!N8</f>
        <v>0</v>
      </c>
      <c r="D7" s="42">
        <f>'B2'!M8</f>
        <v>0</v>
      </c>
      <c r="E7" s="43">
        <f>'B2'!N8</f>
        <v>0</v>
      </c>
      <c r="F7" s="44">
        <f t="shared" si="0"/>
        <v>0</v>
      </c>
      <c r="G7" s="45">
        <f t="shared" si="1"/>
        <v>0</v>
      </c>
      <c r="H7" s="46"/>
      <c r="I7" s="47" t="e">
        <f t="shared" si="3"/>
        <v>#DIV/0!</v>
      </c>
      <c r="J7" s="47" t="e">
        <f t="shared" si="4"/>
        <v>#DIV/0!</v>
      </c>
      <c r="K7" s="89" t="e">
        <f t="shared" si="5"/>
        <v>#DIV/0!</v>
      </c>
      <c r="L7" s="48" t="e">
        <f t="shared" si="2"/>
        <v>#DIV/0!</v>
      </c>
    </row>
    <row r="8" spans="1:12" ht="12.75">
      <c r="A8" s="41" t="str">
        <f>'B1'!A9</f>
        <v>Elève 6</v>
      </c>
      <c r="B8" s="42">
        <f>'B1'!M9</f>
        <v>0</v>
      </c>
      <c r="C8" s="43">
        <f>'B1'!N9</f>
        <v>0</v>
      </c>
      <c r="D8" s="42">
        <f>'B2'!M9</f>
        <v>0</v>
      </c>
      <c r="E8" s="43">
        <f>'B2'!N9</f>
        <v>0</v>
      </c>
      <c r="F8" s="44">
        <f t="shared" si="0"/>
        <v>0</v>
      </c>
      <c r="G8" s="45">
        <f t="shared" si="1"/>
        <v>0</v>
      </c>
      <c r="H8" s="46"/>
      <c r="I8" s="47" t="e">
        <f t="shared" si="3"/>
        <v>#DIV/0!</v>
      </c>
      <c r="J8" s="47" t="e">
        <f t="shared" si="4"/>
        <v>#DIV/0!</v>
      </c>
      <c r="K8" s="89" t="e">
        <f t="shared" si="5"/>
        <v>#DIV/0!</v>
      </c>
      <c r="L8" s="48" t="e">
        <f t="shared" si="2"/>
        <v>#DIV/0!</v>
      </c>
    </row>
    <row r="9" spans="1:12" ht="12.75">
      <c r="A9" s="41" t="str">
        <f>'B1'!A10</f>
        <v>Elève 7</v>
      </c>
      <c r="B9" s="42">
        <f>'B1'!M10</f>
        <v>0</v>
      </c>
      <c r="C9" s="43">
        <f>'B1'!N10</f>
        <v>0</v>
      </c>
      <c r="D9" s="42">
        <f>'B2'!M10</f>
        <v>0</v>
      </c>
      <c r="E9" s="43">
        <f>'B2'!N10</f>
        <v>0</v>
      </c>
      <c r="F9" s="44">
        <f t="shared" si="0"/>
        <v>0</v>
      </c>
      <c r="G9" s="45">
        <f t="shared" si="1"/>
        <v>0</v>
      </c>
      <c r="H9" s="46"/>
      <c r="I9" s="47" t="e">
        <f t="shared" si="3"/>
        <v>#DIV/0!</v>
      </c>
      <c r="J9" s="47" t="e">
        <f t="shared" si="4"/>
        <v>#DIV/0!</v>
      </c>
      <c r="K9" s="89" t="e">
        <f t="shared" si="5"/>
        <v>#DIV/0!</v>
      </c>
      <c r="L9" s="48" t="e">
        <f t="shared" si="2"/>
        <v>#DIV/0!</v>
      </c>
    </row>
    <row r="10" spans="1:12" ht="12.75">
      <c r="A10" s="41" t="str">
        <f>'B1'!A11</f>
        <v>Elève 8</v>
      </c>
      <c r="B10" s="42">
        <f>'B1'!M11</f>
        <v>0</v>
      </c>
      <c r="C10" s="43">
        <f>'B1'!N11</f>
        <v>0</v>
      </c>
      <c r="D10" s="42">
        <f>'B2'!M11</f>
        <v>0</v>
      </c>
      <c r="E10" s="43">
        <f>'B2'!N11</f>
        <v>0</v>
      </c>
      <c r="F10" s="44">
        <f t="shared" si="0"/>
        <v>0</v>
      </c>
      <c r="G10" s="45">
        <f t="shared" si="1"/>
        <v>0</v>
      </c>
      <c r="H10" s="46"/>
      <c r="I10" s="47" t="e">
        <f t="shared" si="3"/>
        <v>#DIV/0!</v>
      </c>
      <c r="J10" s="47" t="e">
        <f t="shared" si="4"/>
        <v>#DIV/0!</v>
      </c>
      <c r="K10" s="89" t="e">
        <f t="shared" si="5"/>
        <v>#DIV/0!</v>
      </c>
      <c r="L10" s="48" t="e">
        <f t="shared" si="2"/>
        <v>#DIV/0!</v>
      </c>
    </row>
    <row r="11" spans="1:12" ht="12.75">
      <c r="A11" s="41" t="str">
        <f>'B1'!A12</f>
        <v>Elève 9</v>
      </c>
      <c r="B11" s="42">
        <f>'B1'!M12</f>
        <v>0</v>
      </c>
      <c r="C11" s="43">
        <f>'B1'!N12</f>
        <v>0</v>
      </c>
      <c r="D11" s="42">
        <f>'B2'!M12</f>
        <v>0</v>
      </c>
      <c r="E11" s="43">
        <f>'B2'!N12</f>
        <v>0</v>
      </c>
      <c r="F11" s="44">
        <f t="shared" si="0"/>
        <v>0</v>
      </c>
      <c r="G11" s="45">
        <f t="shared" si="1"/>
        <v>0</v>
      </c>
      <c r="H11" s="46"/>
      <c r="I11" s="47" t="e">
        <f t="shared" si="3"/>
        <v>#DIV/0!</v>
      </c>
      <c r="J11" s="47" t="e">
        <f t="shared" si="4"/>
        <v>#DIV/0!</v>
      </c>
      <c r="K11" s="89" t="e">
        <f t="shared" si="5"/>
        <v>#DIV/0!</v>
      </c>
      <c r="L11" s="48" t="e">
        <f t="shared" si="2"/>
        <v>#DIV/0!</v>
      </c>
    </row>
    <row r="12" spans="1:12" ht="12.75">
      <c r="A12" s="41" t="str">
        <f>'B1'!A13</f>
        <v>Elève 10</v>
      </c>
      <c r="B12" s="42">
        <f>'B1'!M13</f>
        <v>0</v>
      </c>
      <c r="C12" s="43">
        <f>'B1'!N13</f>
        <v>0</v>
      </c>
      <c r="D12" s="42">
        <f>'B2'!M13</f>
        <v>0</v>
      </c>
      <c r="E12" s="43">
        <f>'B2'!N13</f>
        <v>0</v>
      </c>
      <c r="F12" s="44">
        <f t="shared" si="0"/>
        <v>0</v>
      </c>
      <c r="G12" s="45">
        <f t="shared" si="1"/>
        <v>0</v>
      </c>
      <c r="H12" s="46"/>
      <c r="I12" s="47" t="e">
        <f t="shared" si="3"/>
        <v>#DIV/0!</v>
      </c>
      <c r="J12" s="47" t="e">
        <f t="shared" si="4"/>
        <v>#DIV/0!</v>
      </c>
      <c r="K12" s="89" t="e">
        <f t="shared" si="5"/>
        <v>#DIV/0!</v>
      </c>
      <c r="L12" s="48" t="e">
        <f t="shared" si="2"/>
        <v>#DIV/0!</v>
      </c>
    </row>
    <row r="13" spans="1:12" ht="12.75">
      <c r="A13" s="41" t="str">
        <f>'B1'!A14</f>
        <v>Elève 11</v>
      </c>
      <c r="B13" s="42">
        <f>'B1'!M14</f>
        <v>0</v>
      </c>
      <c r="C13" s="43">
        <f>'B1'!N14</f>
        <v>0</v>
      </c>
      <c r="D13" s="42">
        <f>'B2'!M14</f>
        <v>0</v>
      </c>
      <c r="E13" s="43">
        <f>'B2'!N14</f>
        <v>0</v>
      </c>
      <c r="F13" s="44">
        <f t="shared" si="0"/>
        <v>0</v>
      </c>
      <c r="G13" s="45">
        <f t="shared" si="1"/>
        <v>0</v>
      </c>
      <c r="H13" s="46"/>
      <c r="I13" s="47" t="e">
        <f t="shared" si="3"/>
        <v>#DIV/0!</v>
      </c>
      <c r="J13" s="47" t="e">
        <f t="shared" si="4"/>
        <v>#DIV/0!</v>
      </c>
      <c r="K13" s="89" t="e">
        <f t="shared" si="5"/>
        <v>#DIV/0!</v>
      </c>
      <c r="L13" s="48" t="e">
        <f t="shared" si="2"/>
        <v>#DIV/0!</v>
      </c>
    </row>
    <row r="14" spans="1:12" ht="12.75">
      <c r="A14" s="41" t="str">
        <f>'B1'!A15</f>
        <v>Elève 12</v>
      </c>
      <c r="B14" s="42">
        <f>'B1'!M15</f>
        <v>0</v>
      </c>
      <c r="C14" s="43">
        <f>'B1'!N15</f>
        <v>0</v>
      </c>
      <c r="D14" s="42">
        <f>'B2'!M15</f>
        <v>0</v>
      </c>
      <c r="E14" s="43">
        <f>'B2'!N15</f>
        <v>0</v>
      </c>
      <c r="F14" s="44">
        <f t="shared" si="0"/>
        <v>0</v>
      </c>
      <c r="G14" s="45">
        <f t="shared" si="1"/>
        <v>0</v>
      </c>
      <c r="H14" s="46"/>
      <c r="I14" s="47" t="e">
        <f t="shared" si="3"/>
        <v>#DIV/0!</v>
      </c>
      <c r="J14" s="47" t="e">
        <f t="shared" si="4"/>
        <v>#DIV/0!</v>
      </c>
      <c r="K14" s="89" t="e">
        <f t="shared" si="5"/>
        <v>#DIV/0!</v>
      </c>
      <c r="L14" s="48" t="e">
        <f t="shared" si="2"/>
        <v>#DIV/0!</v>
      </c>
    </row>
    <row r="15" spans="1:12" ht="12.75">
      <c r="A15" s="41" t="str">
        <f>'B1'!A16</f>
        <v>Elève 13</v>
      </c>
      <c r="B15" s="42">
        <f>'B1'!M16</f>
        <v>0</v>
      </c>
      <c r="C15" s="43">
        <f>'B1'!N16</f>
        <v>0</v>
      </c>
      <c r="D15" s="42">
        <f>'B2'!M16</f>
        <v>0</v>
      </c>
      <c r="E15" s="43">
        <f>'B2'!N16</f>
        <v>0</v>
      </c>
      <c r="F15" s="44">
        <f t="shared" si="0"/>
        <v>0</v>
      </c>
      <c r="G15" s="45">
        <f t="shared" si="1"/>
        <v>0</v>
      </c>
      <c r="H15" s="46"/>
      <c r="I15" s="47" t="e">
        <f t="shared" si="3"/>
        <v>#DIV/0!</v>
      </c>
      <c r="J15" s="47" t="e">
        <f t="shared" si="4"/>
        <v>#DIV/0!</v>
      </c>
      <c r="K15" s="89" t="e">
        <f t="shared" si="5"/>
        <v>#DIV/0!</v>
      </c>
      <c r="L15" s="48" t="e">
        <f t="shared" si="2"/>
        <v>#DIV/0!</v>
      </c>
    </row>
    <row r="16" spans="1:12" ht="12.75">
      <c r="A16" s="41" t="str">
        <f>'B1'!A17</f>
        <v>Elève 14</v>
      </c>
      <c r="B16" s="42">
        <f>'B1'!M17</f>
        <v>0</v>
      </c>
      <c r="C16" s="43">
        <f>'B1'!N17</f>
        <v>0</v>
      </c>
      <c r="D16" s="42">
        <f>'B2'!M17</f>
        <v>0</v>
      </c>
      <c r="E16" s="43">
        <f>'B2'!N17</f>
        <v>0</v>
      </c>
      <c r="F16" s="44">
        <f t="shared" si="0"/>
        <v>0</v>
      </c>
      <c r="G16" s="45">
        <f t="shared" si="1"/>
        <v>0</v>
      </c>
      <c r="H16" s="46"/>
      <c r="I16" s="47" t="e">
        <f t="shared" si="3"/>
        <v>#DIV/0!</v>
      </c>
      <c r="J16" s="47" t="e">
        <f t="shared" si="4"/>
        <v>#DIV/0!</v>
      </c>
      <c r="K16" s="89" t="e">
        <f t="shared" si="5"/>
        <v>#DIV/0!</v>
      </c>
      <c r="L16" s="48" t="e">
        <f t="shared" si="2"/>
        <v>#DIV/0!</v>
      </c>
    </row>
    <row r="17" spans="1:12" ht="12.75">
      <c r="A17" s="41" t="str">
        <f>'B1'!A18</f>
        <v>Elève 15</v>
      </c>
      <c r="B17" s="42">
        <f>'B1'!M18</f>
        <v>0</v>
      </c>
      <c r="C17" s="43">
        <f>'B1'!N18</f>
        <v>0</v>
      </c>
      <c r="D17" s="42">
        <f>'B2'!M18</f>
        <v>0</v>
      </c>
      <c r="E17" s="43">
        <f>'B2'!N18</f>
        <v>0</v>
      </c>
      <c r="F17" s="44">
        <f t="shared" si="0"/>
        <v>0</v>
      </c>
      <c r="G17" s="45">
        <f t="shared" si="1"/>
        <v>0</v>
      </c>
      <c r="H17" s="46"/>
      <c r="I17" s="47" t="e">
        <f t="shared" si="3"/>
        <v>#DIV/0!</v>
      </c>
      <c r="J17" s="47" t="e">
        <f t="shared" si="4"/>
        <v>#DIV/0!</v>
      </c>
      <c r="K17" s="89" t="e">
        <f t="shared" si="5"/>
        <v>#DIV/0!</v>
      </c>
      <c r="L17" s="48" t="e">
        <f t="shared" si="2"/>
        <v>#DIV/0!</v>
      </c>
    </row>
    <row r="18" spans="1:12" ht="12.75">
      <c r="A18" s="41" t="str">
        <f>'B1'!A19</f>
        <v>Elève 16</v>
      </c>
      <c r="B18" s="42">
        <f>'B1'!M19</f>
        <v>0</v>
      </c>
      <c r="C18" s="43">
        <f>'B1'!N19</f>
        <v>0</v>
      </c>
      <c r="D18" s="42">
        <f>'B2'!M19</f>
        <v>0</v>
      </c>
      <c r="E18" s="43">
        <f>'B2'!N19</f>
        <v>0</v>
      </c>
      <c r="F18" s="44">
        <f t="shared" si="0"/>
        <v>0</v>
      </c>
      <c r="G18" s="45">
        <f t="shared" si="1"/>
        <v>0</v>
      </c>
      <c r="H18" s="46"/>
      <c r="I18" s="47" t="e">
        <f t="shared" si="3"/>
        <v>#DIV/0!</v>
      </c>
      <c r="J18" s="47" t="e">
        <f t="shared" si="4"/>
        <v>#DIV/0!</v>
      </c>
      <c r="K18" s="89" t="e">
        <f t="shared" si="5"/>
        <v>#DIV/0!</v>
      </c>
      <c r="L18" s="48" t="e">
        <f t="shared" si="2"/>
        <v>#DIV/0!</v>
      </c>
    </row>
    <row r="19" spans="1:12" ht="12.75">
      <c r="A19" s="41" t="str">
        <f>'B1'!A20</f>
        <v>Elève 17</v>
      </c>
      <c r="B19" s="42">
        <f>'B1'!M20</f>
        <v>0</v>
      </c>
      <c r="C19" s="43">
        <f>'B1'!N20</f>
        <v>0</v>
      </c>
      <c r="D19" s="42">
        <f>'B2'!M20</f>
        <v>0</v>
      </c>
      <c r="E19" s="43">
        <f>'B2'!N20</f>
        <v>0</v>
      </c>
      <c r="F19" s="44">
        <f t="shared" si="0"/>
        <v>0</v>
      </c>
      <c r="G19" s="45">
        <f t="shared" si="1"/>
        <v>0</v>
      </c>
      <c r="H19" s="46"/>
      <c r="I19" s="47" t="e">
        <f t="shared" si="3"/>
        <v>#DIV/0!</v>
      </c>
      <c r="J19" s="47" t="e">
        <f t="shared" si="4"/>
        <v>#DIV/0!</v>
      </c>
      <c r="K19" s="89" t="e">
        <f t="shared" si="5"/>
        <v>#DIV/0!</v>
      </c>
      <c r="L19" s="48" t="e">
        <f t="shared" si="2"/>
        <v>#DIV/0!</v>
      </c>
    </row>
    <row r="20" spans="1:12" ht="12.75">
      <c r="A20" s="41" t="str">
        <f>'B1'!A21</f>
        <v>Elève 18</v>
      </c>
      <c r="B20" s="42">
        <f>'B1'!M21</f>
        <v>0</v>
      </c>
      <c r="C20" s="43">
        <f>'B1'!N21</f>
        <v>0</v>
      </c>
      <c r="D20" s="42">
        <f>'B2'!M21</f>
        <v>0</v>
      </c>
      <c r="E20" s="43">
        <f>'B2'!N21</f>
        <v>0</v>
      </c>
      <c r="F20" s="44">
        <f t="shared" si="0"/>
        <v>0</v>
      </c>
      <c r="G20" s="45">
        <f t="shared" si="1"/>
        <v>0</v>
      </c>
      <c r="H20" s="46"/>
      <c r="I20" s="47" t="e">
        <f t="shared" si="3"/>
        <v>#DIV/0!</v>
      </c>
      <c r="J20" s="47" t="e">
        <f t="shared" si="4"/>
        <v>#DIV/0!</v>
      </c>
      <c r="K20" s="89" t="e">
        <f t="shared" si="5"/>
        <v>#DIV/0!</v>
      </c>
      <c r="L20" s="48" t="e">
        <f t="shared" si="2"/>
        <v>#DIV/0!</v>
      </c>
    </row>
    <row r="21" spans="1:12" ht="12.75">
      <c r="A21" s="41" t="str">
        <f>'B1'!A22</f>
        <v>Elève 19</v>
      </c>
      <c r="B21" s="42">
        <f>'B1'!M22</f>
        <v>0</v>
      </c>
      <c r="C21" s="43">
        <f>'B1'!N22</f>
        <v>0</v>
      </c>
      <c r="D21" s="42">
        <f>'B2'!M22</f>
        <v>0</v>
      </c>
      <c r="E21" s="43">
        <f>'B2'!N22</f>
        <v>0</v>
      </c>
      <c r="F21" s="44">
        <f t="shared" si="0"/>
        <v>0</v>
      </c>
      <c r="G21" s="45">
        <f t="shared" si="1"/>
        <v>0</v>
      </c>
      <c r="H21" s="46"/>
      <c r="I21" s="47" t="e">
        <f t="shared" si="3"/>
        <v>#DIV/0!</v>
      </c>
      <c r="J21" s="47" t="e">
        <f t="shared" si="4"/>
        <v>#DIV/0!</v>
      </c>
      <c r="K21" s="89" t="e">
        <f t="shared" si="5"/>
        <v>#DIV/0!</v>
      </c>
      <c r="L21" s="48" t="e">
        <f t="shared" si="2"/>
        <v>#DIV/0!</v>
      </c>
    </row>
    <row r="22" spans="1:12" ht="12.75">
      <c r="A22" s="41" t="str">
        <f>'B1'!A23</f>
        <v>Elève 20</v>
      </c>
      <c r="B22" s="42">
        <f>'B1'!M23</f>
        <v>0</v>
      </c>
      <c r="C22" s="43">
        <f>'B1'!N23</f>
        <v>0</v>
      </c>
      <c r="D22" s="42">
        <f>'B2'!M23</f>
        <v>0</v>
      </c>
      <c r="E22" s="43">
        <f>'B2'!N23</f>
        <v>0</v>
      </c>
      <c r="F22" s="44">
        <f t="shared" si="0"/>
        <v>0</v>
      </c>
      <c r="G22" s="45">
        <f t="shared" si="1"/>
        <v>0</v>
      </c>
      <c r="H22" s="46"/>
      <c r="I22" s="47" t="e">
        <f t="shared" si="3"/>
        <v>#DIV/0!</v>
      </c>
      <c r="J22" s="47" t="e">
        <f t="shared" si="4"/>
        <v>#DIV/0!</v>
      </c>
      <c r="K22" s="89" t="e">
        <f t="shared" si="5"/>
        <v>#DIV/0!</v>
      </c>
      <c r="L22" s="48" t="e">
        <f t="shared" si="2"/>
        <v>#DIV/0!</v>
      </c>
    </row>
    <row r="23" spans="1:12" ht="12.75">
      <c r="A23" s="41" t="str">
        <f>'B1'!A24</f>
        <v>Elève 21</v>
      </c>
      <c r="B23" s="42">
        <f>'B1'!M24</f>
        <v>0</v>
      </c>
      <c r="C23" s="43">
        <f>'B1'!N24</f>
        <v>0</v>
      </c>
      <c r="D23" s="42">
        <f>'B2'!M24</f>
        <v>0</v>
      </c>
      <c r="E23" s="43">
        <f>'B2'!N24</f>
        <v>0</v>
      </c>
      <c r="F23" s="44">
        <f t="shared" si="0"/>
        <v>0</v>
      </c>
      <c r="G23" s="45">
        <f t="shared" si="1"/>
        <v>0</v>
      </c>
      <c r="H23" s="46"/>
      <c r="I23" s="47" t="e">
        <f t="shared" si="3"/>
        <v>#DIV/0!</v>
      </c>
      <c r="J23" s="47" t="e">
        <f t="shared" si="4"/>
        <v>#DIV/0!</v>
      </c>
      <c r="K23" s="89" t="e">
        <f t="shared" si="5"/>
        <v>#DIV/0!</v>
      </c>
      <c r="L23" s="48" t="e">
        <f t="shared" si="2"/>
        <v>#DIV/0!</v>
      </c>
    </row>
    <row r="24" spans="1:12" ht="12.75">
      <c r="A24" s="41" t="str">
        <f>'B1'!A25</f>
        <v>Elève 22</v>
      </c>
      <c r="B24" s="42">
        <f>'B1'!M25</f>
        <v>0</v>
      </c>
      <c r="C24" s="43">
        <f>'B1'!N25</f>
        <v>0</v>
      </c>
      <c r="D24" s="42">
        <f>'B2'!M25</f>
        <v>0</v>
      </c>
      <c r="E24" s="43">
        <f>'B2'!N25</f>
        <v>0</v>
      </c>
      <c r="F24" s="44">
        <f t="shared" si="0"/>
        <v>0</v>
      </c>
      <c r="G24" s="45">
        <f t="shared" si="1"/>
        <v>0</v>
      </c>
      <c r="H24" s="46"/>
      <c r="I24" s="47" t="e">
        <f t="shared" si="3"/>
        <v>#DIV/0!</v>
      </c>
      <c r="J24" s="47" t="e">
        <f t="shared" si="4"/>
        <v>#DIV/0!</v>
      </c>
      <c r="K24" s="89" t="e">
        <f t="shared" si="5"/>
        <v>#DIV/0!</v>
      </c>
      <c r="L24" s="48" t="e">
        <f t="shared" si="2"/>
        <v>#DIV/0!</v>
      </c>
    </row>
    <row r="25" spans="1:12" ht="12.75">
      <c r="A25" s="41" t="str">
        <f>'B1'!A26</f>
        <v>Elève 23</v>
      </c>
      <c r="B25" s="42">
        <f>'B1'!M26</f>
        <v>0</v>
      </c>
      <c r="C25" s="43">
        <f>'B1'!N26</f>
        <v>0</v>
      </c>
      <c r="D25" s="42">
        <f>'B2'!M26</f>
        <v>0</v>
      </c>
      <c r="E25" s="43">
        <f>'B2'!N26</f>
        <v>0</v>
      </c>
      <c r="F25" s="44">
        <f t="shared" si="0"/>
        <v>0</v>
      </c>
      <c r="G25" s="45">
        <f t="shared" si="1"/>
        <v>0</v>
      </c>
      <c r="H25" s="46"/>
      <c r="I25" s="47" t="e">
        <f t="shared" si="3"/>
        <v>#DIV/0!</v>
      </c>
      <c r="J25" s="47" t="e">
        <f t="shared" si="4"/>
        <v>#DIV/0!</v>
      </c>
      <c r="K25" s="89" t="e">
        <f t="shared" si="5"/>
        <v>#DIV/0!</v>
      </c>
      <c r="L25" s="48" t="e">
        <f t="shared" si="2"/>
        <v>#DIV/0!</v>
      </c>
    </row>
    <row r="26" spans="1:12" ht="12.75">
      <c r="A26" s="41" t="str">
        <f>'B1'!A27</f>
        <v>Elève 24</v>
      </c>
      <c r="B26" s="42">
        <f>'B1'!M27</f>
        <v>0</v>
      </c>
      <c r="C26" s="43">
        <f>'B1'!N27</f>
        <v>0</v>
      </c>
      <c r="D26" s="42">
        <f>'B2'!M27</f>
        <v>0</v>
      </c>
      <c r="E26" s="43">
        <f>'B2'!N27</f>
        <v>0</v>
      </c>
      <c r="F26" s="44">
        <f t="shared" si="0"/>
        <v>0</v>
      </c>
      <c r="G26" s="45">
        <f t="shared" si="1"/>
        <v>0</v>
      </c>
      <c r="H26" s="46"/>
      <c r="I26" s="47" t="e">
        <f t="shared" si="3"/>
        <v>#DIV/0!</v>
      </c>
      <c r="J26" s="47" t="e">
        <f t="shared" si="4"/>
        <v>#DIV/0!</v>
      </c>
      <c r="K26" s="89" t="e">
        <f t="shared" si="5"/>
        <v>#DIV/0!</v>
      </c>
      <c r="L26" s="48" t="e">
        <f t="shared" si="2"/>
        <v>#DIV/0!</v>
      </c>
    </row>
    <row r="27" spans="1:12" ht="12.75">
      <c r="A27" s="41" t="str">
        <f>'B1'!A28</f>
        <v>Elève 25</v>
      </c>
      <c r="B27" s="42">
        <f>'B1'!M28</f>
        <v>0</v>
      </c>
      <c r="C27" s="43">
        <f>'B1'!N28</f>
        <v>0</v>
      </c>
      <c r="D27" s="42">
        <f>'B2'!M28</f>
        <v>0</v>
      </c>
      <c r="E27" s="43">
        <f>'B2'!N28</f>
        <v>0</v>
      </c>
      <c r="F27" s="44">
        <f t="shared" si="0"/>
        <v>0</v>
      </c>
      <c r="G27" s="45">
        <f t="shared" si="1"/>
        <v>0</v>
      </c>
      <c r="H27" s="46"/>
      <c r="I27" s="47" t="e">
        <f t="shared" si="3"/>
        <v>#DIV/0!</v>
      </c>
      <c r="J27" s="47" t="e">
        <f t="shared" si="4"/>
        <v>#DIV/0!</v>
      </c>
      <c r="K27" s="89" t="e">
        <f t="shared" si="5"/>
        <v>#DIV/0!</v>
      </c>
      <c r="L27" s="48" t="e">
        <f t="shared" si="2"/>
        <v>#DIV/0!</v>
      </c>
    </row>
    <row r="28" spans="1:12" ht="12.75">
      <c r="A28" s="41" t="str">
        <f>'B1'!A29</f>
        <v>Elève 26</v>
      </c>
      <c r="B28" s="42">
        <f>'B1'!M29</f>
        <v>0</v>
      </c>
      <c r="C28" s="43">
        <f>'B1'!N29</f>
        <v>0</v>
      </c>
      <c r="D28" s="42">
        <f>'B2'!M29</f>
        <v>0</v>
      </c>
      <c r="E28" s="43">
        <f>'B2'!N29</f>
        <v>0</v>
      </c>
      <c r="F28" s="44">
        <f t="shared" si="0"/>
        <v>0</v>
      </c>
      <c r="G28" s="45">
        <f t="shared" si="1"/>
        <v>0</v>
      </c>
      <c r="H28" s="46"/>
      <c r="I28" s="47" t="e">
        <f t="shared" si="3"/>
        <v>#DIV/0!</v>
      </c>
      <c r="J28" s="47" t="e">
        <f t="shared" si="4"/>
        <v>#DIV/0!</v>
      </c>
      <c r="K28" s="89" t="e">
        <f t="shared" si="5"/>
        <v>#DIV/0!</v>
      </c>
      <c r="L28" s="48" t="e">
        <f t="shared" si="2"/>
        <v>#DIV/0!</v>
      </c>
    </row>
    <row r="29" spans="1:12" ht="12.75">
      <c r="A29" s="41" t="str">
        <f>'B1'!A30</f>
        <v>Elève 27</v>
      </c>
      <c r="B29" s="42">
        <f>'B1'!M30</f>
        <v>0</v>
      </c>
      <c r="C29" s="43">
        <f>'B1'!N30</f>
        <v>0</v>
      </c>
      <c r="D29" s="42">
        <f>'B2'!M30</f>
        <v>0</v>
      </c>
      <c r="E29" s="43">
        <f>'B2'!N30</f>
        <v>0</v>
      </c>
      <c r="F29" s="44">
        <f t="shared" si="0"/>
        <v>0</v>
      </c>
      <c r="G29" s="45">
        <f t="shared" si="1"/>
        <v>0</v>
      </c>
      <c r="H29" s="46"/>
      <c r="I29" s="47" t="e">
        <f t="shared" si="3"/>
        <v>#DIV/0!</v>
      </c>
      <c r="J29" s="47" t="e">
        <f t="shared" si="4"/>
        <v>#DIV/0!</v>
      </c>
      <c r="K29" s="89" t="e">
        <f t="shared" si="5"/>
        <v>#DIV/0!</v>
      </c>
      <c r="L29" s="48" t="e">
        <f t="shared" si="2"/>
        <v>#DIV/0!</v>
      </c>
    </row>
    <row r="30" spans="1:12" ht="12.75">
      <c r="A30" s="41" t="str">
        <f>'B1'!A31</f>
        <v>Elève 28</v>
      </c>
      <c r="B30" s="42">
        <f>'B1'!M31</f>
        <v>0</v>
      </c>
      <c r="C30" s="43">
        <f>'B1'!N31</f>
        <v>0</v>
      </c>
      <c r="D30" s="42">
        <f>'B2'!M31</f>
        <v>0</v>
      </c>
      <c r="E30" s="43">
        <f>'B2'!N31</f>
        <v>0</v>
      </c>
      <c r="F30" s="44">
        <f t="shared" si="0"/>
        <v>0</v>
      </c>
      <c r="G30" s="45">
        <f t="shared" si="1"/>
        <v>0</v>
      </c>
      <c r="H30" s="46"/>
      <c r="I30" s="47" t="e">
        <f t="shared" si="3"/>
        <v>#DIV/0!</v>
      </c>
      <c r="J30" s="47" t="e">
        <f t="shared" si="4"/>
        <v>#DIV/0!</v>
      </c>
      <c r="K30" s="89" t="e">
        <f t="shared" si="5"/>
        <v>#DIV/0!</v>
      </c>
      <c r="L30" s="48" t="e">
        <f t="shared" si="2"/>
        <v>#DIV/0!</v>
      </c>
    </row>
    <row r="31" spans="1:12" ht="12.75">
      <c r="A31" s="41" t="str">
        <f>'B1'!A32</f>
        <v>Elève 29</v>
      </c>
      <c r="B31" s="42">
        <f>'B1'!M32</f>
        <v>0</v>
      </c>
      <c r="C31" s="43">
        <f>'B1'!N32</f>
        <v>0</v>
      </c>
      <c r="D31" s="42">
        <f>'B2'!M32</f>
        <v>0</v>
      </c>
      <c r="E31" s="43">
        <f>'B2'!N32</f>
        <v>0</v>
      </c>
      <c r="F31" s="44">
        <f t="shared" si="0"/>
        <v>0</v>
      </c>
      <c r="G31" s="45">
        <f t="shared" si="1"/>
        <v>0</v>
      </c>
      <c r="H31" s="48"/>
      <c r="I31" s="47" t="e">
        <f t="shared" si="3"/>
        <v>#DIV/0!</v>
      </c>
      <c r="J31" s="47" t="e">
        <f t="shared" si="4"/>
        <v>#DIV/0!</v>
      </c>
      <c r="K31" s="89" t="e">
        <f t="shared" si="5"/>
        <v>#DIV/0!</v>
      </c>
      <c r="L31" s="48" t="e">
        <f t="shared" si="2"/>
        <v>#DIV/0!</v>
      </c>
    </row>
    <row r="32" spans="1:12" ht="12.75">
      <c r="A32" s="41" t="str">
        <f>'B1'!A33</f>
        <v>Elève 30</v>
      </c>
      <c r="B32" s="42">
        <f>'B1'!M33</f>
        <v>0</v>
      </c>
      <c r="C32" s="43">
        <f>'B1'!N33</f>
        <v>0</v>
      </c>
      <c r="D32" s="42">
        <f>'B2'!M33</f>
        <v>0</v>
      </c>
      <c r="E32" s="43">
        <f>'B2'!N33</f>
        <v>0</v>
      </c>
      <c r="F32" s="44">
        <f t="shared" si="0"/>
        <v>0</v>
      </c>
      <c r="G32" s="45">
        <f t="shared" si="1"/>
        <v>0</v>
      </c>
      <c r="H32" s="48"/>
      <c r="I32" s="47" t="e">
        <f t="shared" si="3"/>
        <v>#DIV/0!</v>
      </c>
      <c r="J32" s="47" t="e">
        <f t="shared" si="4"/>
        <v>#DIV/0!</v>
      </c>
      <c r="K32" s="89" t="e">
        <f t="shared" si="5"/>
        <v>#DIV/0!</v>
      </c>
      <c r="L32" s="48" t="e">
        <f t="shared" si="2"/>
        <v>#DIV/0!</v>
      </c>
    </row>
    <row r="33" spans="1:12" ht="12.75">
      <c r="A33" s="41" t="str">
        <f>'B1'!A34</f>
        <v>Elève 31</v>
      </c>
      <c r="B33" s="42">
        <f>'B1'!M34</f>
        <v>0</v>
      </c>
      <c r="C33" s="43">
        <f>'B1'!N34</f>
        <v>0</v>
      </c>
      <c r="D33" s="42">
        <f>'B2'!M34</f>
        <v>0</v>
      </c>
      <c r="E33" s="43">
        <f>'B2'!N34</f>
        <v>0</v>
      </c>
      <c r="F33" s="44">
        <f t="shared" si="0"/>
        <v>0</v>
      </c>
      <c r="G33" s="45">
        <f t="shared" si="1"/>
        <v>0</v>
      </c>
      <c r="H33" s="48"/>
      <c r="I33" s="47" t="e">
        <f t="shared" si="3"/>
        <v>#DIV/0!</v>
      </c>
      <c r="J33" s="47" t="e">
        <f t="shared" si="4"/>
        <v>#DIV/0!</v>
      </c>
      <c r="K33" s="89" t="e">
        <f t="shared" si="5"/>
        <v>#DIV/0!</v>
      </c>
      <c r="L33" s="48" t="e">
        <f t="shared" si="2"/>
        <v>#DIV/0!</v>
      </c>
    </row>
    <row r="34" spans="1:12" ht="13.5" thickBot="1">
      <c r="A34" s="106" t="str">
        <f>'B1'!A35</f>
        <v>Elève 32</v>
      </c>
      <c r="B34" s="107">
        <f>'B1'!M35</f>
        <v>0</v>
      </c>
      <c r="C34" s="108">
        <f>'B1'!N35</f>
        <v>0</v>
      </c>
      <c r="D34" s="107">
        <f>'B2'!M35</f>
        <v>0</v>
      </c>
      <c r="E34" s="108">
        <f>'B2'!N35</f>
        <v>0</v>
      </c>
      <c r="F34" s="109">
        <f t="shared" si="0"/>
        <v>0</v>
      </c>
      <c r="G34" s="110">
        <f t="shared" si="1"/>
        <v>0</v>
      </c>
      <c r="H34" s="111"/>
      <c r="I34" s="112" t="e">
        <f t="shared" si="3"/>
        <v>#DIV/0!</v>
      </c>
      <c r="J34" s="112" t="e">
        <f t="shared" si="4"/>
        <v>#DIV/0!</v>
      </c>
      <c r="K34" s="89" t="e">
        <f t="shared" si="5"/>
        <v>#DIV/0!</v>
      </c>
      <c r="L34" s="111" t="e">
        <f t="shared" si="2"/>
        <v>#DIV/0!</v>
      </c>
    </row>
    <row r="35" ht="13.5" thickTop="1"/>
  </sheetData>
  <sheetProtection/>
  <mergeCells count="3">
    <mergeCell ref="B1:C1"/>
    <mergeCell ref="D1:E1"/>
    <mergeCell ref="F1:G1"/>
  </mergeCells>
  <conditionalFormatting sqref="I35:J65">
    <cfRule type="cellIs" priority="1" dxfId="16" operator="lessThan" stopIfTrue="1">
      <formula>25</formula>
    </cfRule>
  </conditionalFormatting>
  <conditionalFormatting sqref="K35:K65">
    <cfRule type="cellIs" priority="2" dxfId="16" operator="lessThan" stopIfTrue="1">
      <formula>50</formula>
    </cfRule>
  </conditionalFormatting>
  <conditionalFormatting sqref="L35:L65">
    <cfRule type="cellIs" priority="3" dxfId="16" operator="lessThan" stopIfTrue="1">
      <formula>200</formula>
    </cfRule>
  </conditionalFormatting>
  <conditionalFormatting sqref="F3:F34 B3:B34 D3:D34">
    <cfRule type="cellIs" priority="4" dxfId="29" operator="lessThan" stopIfTrue="1">
      <formula>C3/2</formula>
    </cfRule>
  </conditionalFormatting>
  <conditionalFormatting sqref="H3:H34">
    <cfRule type="cellIs" priority="5" dxfId="29" operator="lessThan" stopIfTrue="1">
      <formula>$H$2/2</formula>
    </cfRule>
    <cfRule type="cellIs" priority="6" dxfId="16" operator="greaterThan" stopIfTrue="1">
      <formula>$H$2</formula>
    </cfRule>
  </conditionalFormatting>
  <conditionalFormatting sqref="I3:I34">
    <cfRule type="cellIs" priority="7" dxfId="1" operator="lessThan" stopIfTrue="1">
      <formula>$I$2/2</formula>
    </cfRule>
    <cfRule type="cellIs" priority="8" dxfId="0" operator="greaterThan" stopIfTrue="1">
      <formula>$I$2</formula>
    </cfRule>
  </conditionalFormatting>
  <conditionalFormatting sqref="J3:J34">
    <cfRule type="cellIs" priority="9" dxfId="1" operator="lessThan" stopIfTrue="1">
      <formula>$J$2/2</formula>
    </cfRule>
    <cfRule type="cellIs" priority="10" dxfId="0" operator="greaterThan" stopIfTrue="1">
      <formula>$J$2</formula>
    </cfRule>
  </conditionalFormatting>
  <conditionalFormatting sqref="K3:K34">
    <cfRule type="cellIs" priority="11" dxfId="1" operator="lessThan" stopIfTrue="1">
      <formula>0.5</formula>
    </cfRule>
    <cfRule type="cellIs" priority="12" dxfId="0" operator="greaterThan" stopIfTrue="1">
      <formula>1</formula>
    </cfRule>
  </conditionalFormatting>
  <conditionalFormatting sqref="L3:L34">
    <cfRule type="cellIs" priority="13" dxfId="1" operator="lessThan" stopIfTrue="1">
      <formula>$L$2/2</formula>
    </cfRule>
    <cfRule type="cellIs" priority="14" dxfId="0" operator="greaterThan" stopIfTrue="1">
      <formula>$L$2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&amp;LAnnée scolaire 2002 - 2003&amp;C&amp;12&amp;UClasse de 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32.7109375" style="73" customWidth="1"/>
    <col min="2" max="2" width="5.28125" style="73" bestFit="1" customWidth="1"/>
    <col min="3" max="6" width="5.28125" style="73" customWidth="1"/>
    <col min="7" max="7" width="5.28125" style="73" bestFit="1" customWidth="1"/>
    <col min="8" max="8" width="8.7109375" style="74" bestFit="1" customWidth="1"/>
    <col min="9" max="9" width="8.7109375" style="74" customWidth="1"/>
    <col min="10" max="10" width="10.28125" style="74" customWidth="1"/>
    <col min="11" max="11" width="7.140625" style="74" bestFit="1" customWidth="1"/>
    <col min="12" max="12" width="8.421875" style="74" bestFit="1" customWidth="1"/>
    <col min="13" max="13" width="10.7109375" style="74" bestFit="1" customWidth="1"/>
    <col min="14" max="14" width="12.7109375" style="74" bestFit="1" customWidth="1"/>
    <col min="15" max="16384" width="11.421875" style="73" customWidth="1"/>
  </cols>
  <sheetData>
    <row r="1" spans="1:14" s="56" customFormat="1" ht="14.25" thickBot="1" thickTop="1">
      <c r="A1" s="51" t="s">
        <v>15</v>
      </c>
      <c r="B1" s="127" t="s">
        <v>25</v>
      </c>
      <c r="C1" s="128"/>
      <c r="D1" s="127" t="s">
        <v>26</v>
      </c>
      <c r="E1" s="128"/>
      <c r="F1" s="127" t="s">
        <v>27</v>
      </c>
      <c r="G1" s="128"/>
      <c r="H1" s="127" t="s">
        <v>18</v>
      </c>
      <c r="I1" s="128"/>
      <c r="J1" s="52" t="s">
        <v>19</v>
      </c>
      <c r="K1" s="53" t="s">
        <v>39</v>
      </c>
      <c r="L1" s="53" t="s">
        <v>40</v>
      </c>
      <c r="M1" s="54" t="s">
        <v>41</v>
      </c>
      <c r="N1" s="55" t="s">
        <v>38</v>
      </c>
    </row>
    <row r="2" spans="1:14" s="56" customFormat="1" ht="14.25" thickBot="1" thickTop="1">
      <c r="A2" s="57" t="s">
        <v>21</v>
      </c>
      <c r="B2" s="58" t="s">
        <v>22</v>
      </c>
      <c r="C2" s="59" t="s">
        <v>23</v>
      </c>
      <c r="D2" s="58" t="s">
        <v>22</v>
      </c>
      <c r="E2" s="59" t="s">
        <v>23</v>
      </c>
      <c r="F2" s="58" t="s">
        <v>24</v>
      </c>
      <c r="G2" s="59" t="s">
        <v>23</v>
      </c>
      <c r="H2" s="60" t="s">
        <v>22</v>
      </c>
      <c r="I2" s="60" t="s">
        <v>23</v>
      </c>
      <c r="J2" s="61"/>
      <c r="K2" s="62">
        <v>100</v>
      </c>
      <c r="L2" s="62">
        <v>100</v>
      </c>
      <c r="M2" s="63" t="s">
        <v>5</v>
      </c>
      <c r="N2" s="64">
        <v>60</v>
      </c>
    </row>
    <row r="3" spans="1:14" ht="13.5" thickTop="1">
      <c r="A3" s="65" t="str">
        <f>'B1'!A4</f>
        <v>Elève 1</v>
      </c>
      <c r="B3" s="66">
        <f>'B3'!M4</f>
        <v>0</v>
      </c>
      <c r="C3" s="67">
        <f>'B3'!N4</f>
        <v>0</v>
      </c>
      <c r="D3" s="66">
        <f>'B4'!M4</f>
        <v>0</v>
      </c>
      <c r="E3" s="67">
        <f>'B4'!N4</f>
        <v>0</v>
      </c>
      <c r="F3" s="66">
        <f>'B5'!M4</f>
        <v>0</v>
      </c>
      <c r="G3" s="67">
        <f>'B5'!N4</f>
        <v>0</v>
      </c>
      <c r="H3" s="68">
        <f aca="true" t="shared" si="0" ref="H3:H34">B3+D3+F3</f>
        <v>0</v>
      </c>
      <c r="I3" s="69">
        <f aca="true" t="shared" si="1" ref="I3:I34">C3+E3+G3</f>
        <v>0</v>
      </c>
      <c r="J3" s="70"/>
      <c r="K3" s="71" t="e">
        <f>H3/I3*$K$2</f>
        <v>#DIV/0!</v>
      </c>
      <c r="L3" s="71" t="e">
        <f>J3/$J$2*$L$2</f>
        <v>#DIV/0!</v>
      </c>
      <c r="M3" s="90" t="e">
        <f>((K3*0.4)+(L3*0.6))/100</f>
        <v>#DIV/0!</v>
      </c>
      <c r="N3" s="72" t="e">
        <f aca="true" t="shared" si="2" ref="N3:N34">M3*$N$2</f>
        <v>#DIV/0!</v>
      </c>
    </row>
    <row r="4" spans="1:14" ht="12.75">
      <c r="A4" s="65" t="str">
        <f>'B1'!A5</f>
        <v>Elève 2</v>
      </c>
      <c r="B4" s="66">
        <f>'B3'!M5</f>
        <v>0</v>
      </c>
      <c r="C4" s="67">
        <f>'B3'!N5</f>
        <v>0</v>
      </c>
      <c r="D4" s="66">
        <f>'B4'!M5</f>
        <v>0</v>
      </c>
      <c r="E4" s="67">
        <f>'B4'!N5</f>
        <v>0</v>
      </c>
      <c r="F4" s="66">
        <f>'B5'!M5</f>
        <v>0</v>
      </c>
      <c r="G4" s="67">
        <f>'B5'!N5</f>
        <v>0</v>
      </c>
      <c r="H4" s="68">
        <f t="shared" si="0"/>
        <v>0</v>
      </c>
      <c r="I4" s="69">
        <f t="shared" si="1"/>
        <v>0</v>
      </c>
      <c r="J4" s="70"/>
      <c r="K4" s="71" t="e">
        <f aca="true" t="shared" si="3" ref="K4:K34">H4/I4*$K$2</f>
        <v>#DIV/0!</v>
      </c>
      <c r="L4" s="71" t="e">
        <f aca="true" t="shared" si="4" ref="L4:L34">J4/$J$2*$L$2</f>
        <v>#DIV/0!</v>
      </c>
      <c r="M4" s="90" t="e">
        <f aca="true" t="shared" si="5" ref="M4:M34">((K4*0.4)+(L4*0.6))/100</f>
        <v>#DIV/0!</v>
      </c>
      <c r="N4" s="72" t="e">
        <f t="shared" si="2"/>
        <v>#DIV/0!</v>
      </c>
    </row>
    <row r="5" spans="1:14" ht="12.75">
      <c r="A5" s="65" t="str">
        <f>'B1'!A6</f>
        <v>Elève 3</v>
      </c>
      <c r="B5" s="66">
        <f>'B3'!M6</f>
        <v>0</v>
      </c>
      <c r="C5" s="67">
        <f>'B3'!N6</f>
        <v>0</v>
      </c>
      <c r="D5" s="66">
        <f>'B4'!M6</f>
        <v>0</v>
      </c>
      <c r="E5" s="67">
        <f>'B4'!N6</f>
        <v>0</v>
      </c>
      <c r="F5" s="66">
        <f>'B5'!M6</f>
        <v>0</v>
      </c>
      <c r="G5" s="67">
        <f>'B5'!N6</f>
        <v>0</v>
      </c>
      <c r="H5" s="68">
        <f t="shared" si="0"/>
        <v>0</v>
      </c>
      <c r="I5" s="69">
        <f t="shared" si="1"/>
        <v>0</v>
      </c>
      <c r="J5" s="70"/>
      <c r="K5" s="71" t="e">
        <f t="shared" si="3"/>
        <v>#DIV/0!</v>
      </c>
      <c r="L5" s="71" t="e">
        <f t="shared" si="4"/>
        <v>#DIV/0!</v>
      </c>
      <c r="M5" s="90" t="e">
        <f t="shared" si="5"/>
        <v>#DIV/0!</v>
      </c>
      <c r="N5" s="72" t="e">
        <f t="shared" si="2"/>
        <v>#DIV/0!</v>
      </c>
    </row>
    <row r="6" spans="1:14" ht="12.75">
      <c r="A6" s="65" t="str">
        <f>'B1'!A7</f>
        <v>Elève 4</v>
      </c>
      <c r="B6" s="66">
        <f>'B3'!M7</f>
        <v>0</v>
      </c>
      <c r="C6" s="67">
        <f>'B3'!N7</f>
        <v>0</v>
      </c>
      <c r="D6" s="66">
        <f>'B4'!M7</f>
        <v>0</v>
      </c>
      <c r="E6" s="67">
        <f>'B4'!N7</f>
        <v>0</v>
      </c>
      <c r="F6" s="66">
        <f>'B5'!M7</f>
        <v>0</v>
      </c>
      <c r="G6" s="67">
        <f>'B5'!N7</f>
        <v>0</v>
      </c>
      <c r="H6" s="68">
        <f t="shared" si="0"/>
        <v>0</v>
      </c>
      <c r="I6" s="69">
        <f t="shared" si="1"/>
        <v>0</v>
      </c>
      <c r="J6" s="70"/>
      <c r="K6" s="71" t="e">
        <f t="shared" si="3"/>
        <v>#DIV/0!</v>
      </c>
      <c r="L6" s="71" t="e">
        <f t="shared" si="4"/>
        <v>#DIV/0!</v>
      </c>
      <c r="M6" s="90" t="e">
        <f t="shared" si="5"/>
        <v>#DIV/0!</v>
      </c>
      <c r="N6" s="72" t="e">
        <f t="shared" si="2"/>
        <v>#DIV/0!</v>
      </c>
    </row>
    <row r="7" spans="1:14" ht="12.75">
      <c r="A7" s="65" t="str">
        <f>'B1'!A8</f>
        <v>Elève 5</v>
      </c>
      <c r="B7" s="66">
        <f>'B3'!M8</f>
        <v>0</v>
      </c>
      <c r="C7" s="67">
        <f>'B3'!N8</f>
        <v>0</v>
      </c>
      <c r="D7" s="66">
        <f>'B4'!M8</f>
        <v>0</v>
      </c>
      <c r="E7" s="67">
        <f>'B4'!N8</f>
        <v>0</v>
      </c>
      <c r="F7" s="66">
        <f>'B5'!M8</f>
        <v>0</v>
      </c>
      <c r="G7" s="67">
        <f>'B5'!N8</f>
        <v>0</v>
      </c>
      <c r="H7" s="68">
        <f t="shared" si="0"/>
        <v>0</v>
      </c>
      <c r="I7" s="69">
        <f t="shared" si="1"/>
        <v>0</v>
      </c>
      <c r="J7" s="70"/>
      <c r="K7" s="71" t="e">
        <f t="shared" si="3"/>
        <v>#DIV/0!</v>
      </c>
      <c r="L7" s="71" t="e">
        <f t="shared" si="4"/>
        <v>#DIV/0!</v>
      </c>
      <c r="M7" s="90" t="e">
        <f t="shared" si="5"/>
        <v>#DIV/0!</v>
      </c>
      <c r="N7" s="72" t="e">
        <f t="shared" si="2"/>
        <v>#DIV/0!</v>
      </c>
    </row>
    <row r="8" spans="1:14" ht="12.75">
      <c r="A8" s="65" t="str">
        <f>'B1'!A9</f>
        <v>Elève 6</v>
      </c>
      <c r="B8" s="66">
        <f>'B3'!M9</f>
        <v>0</v>
      </c>
      <c r="C8" s="67">
        <f>'B3'!N9</f>
        <v>0</v>
      </c>
      <c r="D8" s="66">
        <f>'B4'!M9</f>
        <v>0</v>
      </c>
      <c r="E8" s="67">
        <f>'B4'!N9</f>
        <v>0</v>
      </c>
      <c r="F8" s="66">
        <f>'B5'!M9</f>
        <v>0</v>
      </c>
      <c r="G8" s="67">
        <f>'B5'!N9</f>
        <v>0</v>
      </c>
      <c r="H8" s="68">
        <f t="shared" si="0"/>
        <v>0</v>
      </c>
      <c r="I8" s="69">
        <f t="shared" si="1"/>
        <v>0</v>
      </c>
      <c r="J8" s="70"/>
      <c r="K8" s="71" t="e">
        <f t="shared" si="3"/>
        <v>#DIV/0!</v>
      </c>
      <c r="L8" s="71" t="e">
        <f t="shared" si="4"/>
        <v>#DIV/0!</v>
      </c>
      <c r="M8" s="90" t="e">
        <f t="shared" si="5"/>
        <v>#DIV/0!</v>
      </c>
      <c r="N8" s="72" t="e">
        <f t="shared" si="2"/>
        <v>#DIV/0!</v>
      </c>
    </row>
    <row r="9" spans="1:14" ht="12.75">
      <c r="A9" s="65" t="str">
        <f>'B1'!A10</f>
        <v>Elève 7</v>
      </c>
      <c r="B9" s="66">
        <f>'B3'!M10</f>
        <v>0</v>
      </c>
      <c r="C9" s="67">
        <f>'B3'!N10</f>
        <v>0</v>
      </c>
      <c r="D9" s="66">
        <f>'B4'!M10</f>
        <v>0</v>
      </c>
      <c r="E9" s="67">
        <f>'B4'!N10</f>
        <v>0</v>
      </c>
      <c r="F9" s="66">
        <f>'B5'!M10</f>
        <v>0</v>
      </c>
      <c r="G9" s="67">
        <f>'B5'!N10</f>
        <v>0</v>
      </c>
      <c r="H9" s="68">
        <f t="shared" si="0"/>
        <v>0</v>
      </c>
      <c r="I9" s="69">
        <f t="shared" si="1"/>
        <v>0</v>
      </c>
      <c r="J9" s="70"/>
      <c r="K9" s="71" t="e">
        <f t="shared" si="3"/>
        <v>#DIV/0!</v>
      </c>
      <c r="L9" s="71" t="e">
        <f t="shared" si="4"/>
        <v>#DIV/0!</v>
      </c>
      <c r="M9" s="90" t="e">
        <f t="shared" si="5"/>
        <v>#DIV/0!</v>
      </c>
      <c r="N9" s="72" t="e">
        <f t="shared" si="2"/>
        <v>#DIV/0!</v>
      </c>
    </row>
    <row r="10" spans="1:14" ht="12.75">
      <c r="A10" s="65" t="str">
        <f>'B1'!A11</f>
        <v>Elève 8</v>
      </c>
      <c r="B10" s="66">
        <f>'B3'!M11</f>
        <v>0</v>
      </c>
      <c r="C10" s="67">
        <f>'B3'!N11</f>
        <v>0</v>
      </c>
      <c r="D10" s="66">
        <f>'B4'!M11</f>
        <v>0</v>
      </c>
      <c r="E10" s="67">
        <f>'B4'!N11</f>
        <v>0</v>
      </c>
      <c r="F10" s="66">
        <f>'B5'!M11</f>
        <v>0</v>
      </c>
      <c r="G10" s="67">
        <f>'B5'!N11</f>
        <v>0</v>
      </c>
      <c r="H10" s="68">
        <f t="shared" si="0"/>
        <v>0</v>
      </c>
      <c r="I10" s="69">
        <f t="shared" si="1"/>
        <v>0</v>
      </c>
      <c r="J10" s="70"/>
      <c r="K10" s="71" t="e">
        <f t="shared" si="3"/>
        <v>#DIV/0!</v>
      </c>
      <c r="L10" s="71" t="e">
        <f t="shared" si="4"/>
        <v>#DIV/0!</v>
      </c>
      <c r="M10" s="90" t="e">
        <f t="shared" si="5"/>
        <v>#DIV/0!</v>
      </c>
      <c r="N10" s="72" t="e">
        <f t="shared" si="2"/>
        <v>#DIV/0!</v>
      </c>
    </row>
    <row r="11" spans="1:14" ht="12.75">
      <c r="A11" s="65" t="str">
        <f>'B1'!A12</f>
        <v>Elève 9</v>
      </c>
      <c r="B11" s="66">
        <f>'B3'!M12</f>
        <v>0</v>
      </c>
      <c r="C11" s="67">
        <f>'B3'!N12</f>
        <v>0</v>
      </c>
      <c r="D11" s="66">
        <f>'B4'!M12</f>
        <v>0</v>
      </c>
      <c r="E11" s="67">
        <f>'B4'!N12</f>
        <v>0</v>
      </c>
      <c r="F11" s="66">
        <f>'B5'!M12</f>
        <v>0</v>
      </c>
      <c r="G11" s="67">
        <f>'B5'!N12</f>
        <v>0</v>
      </c>
      <c r="H11" s="68">
        <f t="shared" si="0"/>
        <v>0</v>
      </c>
      <c r="I11" s="69">
        <f t="shared" si="1"/>
        <v>0</v>
      </c>
      <c r="J11" s="70"/>
      <c r="K11" s="71" t="e">
        <f t="shared" si="3"/>
        <v>#DIV/0!</v>
      </c>
      <c r="L11" s="71" t="e">
        <f t="shared" si="4"/>
        <v>#DIV/0!</v>
      </c>
      <c r="M11" s="90" t="e">
        <f t="shared" si="5"/>
        <v>#DIV/0!</v>
      </c>
      <c r="N11" s="72" t="e">
        <f t="shared" si="2"/>
        <v>#DIV/0!</v>
      </c>
    </row>
    <row r="12" spans="1:14" ht="12.75">
      <c r="A12" s="65" t="str">
        <f>'B1'!A13</f>
        <v>Elève 10</v>
      </c>
      <c r="B12" s="66">
        <f>'B3'!M13</f>
        <v>0</v>
      </c>
      <c r="C12" s="67">
        <f>'B3'!N13</f>
        <v>0</v>
      </c>
      <c r="D12" s="66">
        <f>'B4'!M13</f>
        <v>0</v>
      </c>
      <c r="E12" s="67">
        <f>'B4'!N13</f>
        <v>0</v>
      </c>
      <c r="F12" s="66">
        <f>'B5'!M13</f>
        <v>0</v>
      </c>
      <c r="G12" s="67">
        <f>'B5'!N13</f>
        <v>0</v>
      </c>
      <c r="H12" s="68">
        <f t="shared" si="0"/>
        <v>0</v>
      </c>
      <c r="I12" s="69">
        <f t="shared" si="1"/>
        <v>0</v>
      </c>
      <c r="J12" s="70"/>
      <c r="K12" s="71" t="e">
        <f t="shared" si="3"/>
        <v>#DIV/0!</v>
      </c>
      <c r="L12" s="71" t="e">
        <f t="shared" si="4"/>
        <v>#DIV/0!</v>
      </c>
      <c r="M12" s="90" t="e">
        <f t="shared" si="5"/>
        <v>#DIV/0!</v>
      </c>
      <c r="N12" s="72" t="e">
        <f t="shared" si="2"/>
        <v>#DIV/0!</v>
      </c>
    </row>
    <row r="13" spans="1:14" ht="12.75">
      <c r="A13" s="65" t="str">
        <f>'B1'!A14</f>
        <v>Elève 11</v>
      </c>
      <c r="B13" s="66">
        <f>'B3'!M14</f>
        <v>0</v>
      </c>
      <c r="C13" s="67">
        <f>'B3'!N14</f>
        <v>0</v>
      </c>
      <c r="D13" s="66">
        <f>'B4'!M14</f>
        <v>0</v>
      </c>
      <c r="E13" s="67">
        <f>'B4'!N14</f>
        <v>0</v>
      </c>
      <c r="F13" s="66">
        <f>'B5'!M14</f>
        <v>0</v>
      </c>
      <c r="G13" s="67">
        <f>'B5'!N14</f>
        <v>0</v>
      </c>
      <c r="H13" s="68">
        <f t="shared" si="0"/>
        <v>0</v>
      </c>
      <c r="I13" s="69">
        <f t="shared" si="1"/>
        <v>0</v>
      </c>
      <c r="J13" s="70"/>
      <c r="K13" s="71" t="e">
        <f t="shared" si="3"/>
        <v>#DIV/0!</v>
      </c>
      <c r="L13" s="71" t="e">
        <f t="shared" si="4"/>
        <v>#DIV/0!</v>
      </c>
      <c r="M13" s="90" t="e">
        <f t="shared" si="5"/>
        <v>#DIV/0!</v>
      </c>
      <c r="N13" s="72" t="e">
        <f t="shared" si="2"/>
        <v>#DIV/0!</v>
      </c>
    </row>
    <row r="14" spans="1:14" ht="12.75">
      <c r="A14" s="65" t="str">
        <f>'B1'!A15</f>
        <v>Elève 12</v>
      </c>
      <c r="B14" s="66">
        <f>'B3'!M15</f>
        <v>0</v>
      </c>
      <c r="C14" s="67">
        <f>'B3'!N15</f>
        <v>0</v>
      </c>
      <c r="D14" s="66">
        <f>'B4'!M15</f>
        <v>0</v>
      </c>
      <c r="E14" s="67">
        <f>'B4'!N15</f>
        <v>0</v>
      </c>
      <c r="F14" s="66">
        <f>'B5'!M15</f>
        <v>0</v>
      </c>
      <c r="G14" s="67">
        <f>'B5'!N15</f>
        <v>0</v>
      </c>
      <c r="H14" s="68">
        <f t="shared" si="0"/>
        <v>0</v>
      </c>
      <c r="I14" s="69">
        <f t="shared" si="1"/>
        <v>0</v>
      </c>
      <c r="J14" s="70"/>
      <c r="K14" s="71" t="e">
        <f t="shared" si="3"/>
        <v>#DIV/0!</v>
      </c>
      <c r="L14" s="71" t="e">
        <f t="shared" si="4"/>
        <v>#DIV/0!</v>
      </c>
      <c r="M14" s="90" t="e">
        <f t="shared" si="5"/>
        <v>#DIV/0!</v>
      </c>
      <c r="N14" s="72" t="e">
        <f t="shared" si="2"/>
        <v>#DIV/0!</v>
      </c>
    </row>
    <row r="15" spans="1:14" ht="12.75">
      <c r="A15" s="65" t="str">
        <f>'B1'!A16</f>
        <v>Elève 13</v>
      </c>
      <c r="B15" s="66">
        <f>'B3'!M16</f>
        <v>0</v>
      </c>
      <c r="C15" s="67">
        <f>'B3'!N16</f>
        <v>0</v>
      </c>
      <c r="D15" s="66">
        <f>'B4'!M16</f>
        <v>0</v>
      </c>
      <c r="E15" s="67">
        <f>'B4'!N16</f>
        <v>0</v>
      </c>
      <c r="F15" s="66">
        <f>'B5'!M16</f>
        <v>0</v>
      </c>
      <c r="G15" s="67">
        <f>'B5'!N16</f>
        <v>0</v>
      </c>
      <c r="H15" s="68">
        <f t="shared" si="0"/>
        <v>0</v>
      </c>
      <c r="I15" s="69">
        <f t="shared" si="1"/>
        <v>0</v>
      </c>
      <c r="J15" s="70"/>
      <c r="K15" s="71" t="e">
        <f t="shared" si="3"/>
        <v>#DIV/0!</v>
      </c>
      <c r="L15" s="71" t="e">
        <f t="shared" si="4"/>
        <v>#DIV/0!</v>
      </c>
      <c r="M15" s="90" t="e">
        <f t="shared" si="5"/>
        <v>#DIV/0!</v>
      </c>
      <c r="N15" s="72" t="e">
        <f t="shared" si="2"/>
        <v>#DIV/0!</v>
      </c>
    </row>
    <row r="16" spans="1:14" ht="12.75">
      <c r="A16" s="65" t="str">
        <f>'B1'!A17</f>
        <v>Elève 14</v>
      </c>
      <c r="B16" s="66">
        <f>'B3'!M17</f>
        <v>0</v>
      </c>
      <c r="C16" s="67">
        <f>'B3'!N17</f>
        <v>0</v>
      </c>
      <c r="D16" s="66">
        <f>'B4'!M17</f>
        <v>0</v>
      </c>
      <c r="E16" s="67">
        <f>'B4'!N17</f>
        <v>0</v>
      </c>
      <c r="F16" s="66">
        <f>'B5'!M17</f>
        <v>0</v>
      </c>
      <c r="G16" s="67">
        <f>'B5'!N17</f>
        <v>0</v>
      </c>
      <c r="H16" s="68">
        <f t="shared" si="0"/>
        <v>0</v>
      </c>
      <c r="I16" s="69">
        <f t="shared" si="1"/>
        <v>0</v>
      </c>
      <c r="J16" s="70"/>
      <c r="K16" s="71" t="e">
        <f t="shared" si="3"/>
        <v>#DIV/0!</v>
      </c>
      <c r="L16" s="71" t="e">
        <f t="shared" si="4"/>
        <v>#DIV/0!</v>
      </c>
      <c r="M16" s="90" t="e">
        <f t="shared" si="5"/>
        <v>#DIV/0!</v>
      </c>
      <c r="N16" s="72" t="e">
        <f t="shared" si="2"/>
        <v>#DIV/0!</v>
      </c>
    </row>
    <row r="17" spans="1:14" ht="12.75">
      <c r="A17" s="65" t="str">
        <f>'B1'!A18</f>
        <v>Elève 15</v>
      </c>
      <c r="B17" s="66">
        <f>'B3'!M18</f>
        <v>0</v>
      </c>
      <c r="C17" s="67">
        <f>'B3'!N18</f>
        <v>0</v>
      </c>
      <c r="D17" s="66">
        <f>'B4'!M18</f>
        <v>0</v>
      </c>
      <c r="E17" s="67">
        <f>'B4'!N18</f>
        <v>0</v>
      </c>
      <c r="F17" s="66">
        <f>'B5'!M18</f>
        <v>0</v>
      </c>
      <c r="G17" s="67">
        <f>'B5'!N18</f>
        <v>0</v>
      </c>
      <c r="H17" s="68">
        <f t="shared" si="0"/>
        <v>0</v>
      </c>
      <c r="I17" s="69">
        <f t="shared" si="1"/>
        <v>0</v>
      </c>
      <c r="J17" s="70"/>
      <c r="K17" s="71" t="e">
        <f t="shared" si="3"/>
        <v>#DIV/0!</v>
      </c>
      <c r="L17" s="71" t="e">
        <f t="shared" si="4"/>
        <v>#DIV/0!</v>
      </c>
      <c r="M17" s="90" t="e">
        <f t="shared" si="5"/>
        <v>#DIV/0!</v>
      </c>
      <c r="N17" s="72" t="e">
        <f t="shared" si="2"/>
        <v>#DIV/0!</v>
      </c>
    </row>
    <row r="18" spans="1:14" ht="12.75">
      <c r="A18" s="65" t="str">
        <f>'B1'!A19</f>
        <v>Elève 16</v>
      </c>
      <c r="B18" s="66">
        <f>'B3'!M19</f>
        <v>0</v>
      </c>
      <c r="C18" s="67">
        <f>'B3'!N19</f>
        <v>0</v>
      </c>
      <c r="D18" s="66">
        <f>'B4'!M19</f>
        <v>0</v>
      </c>
      <c r="E18" s="67">
        <f>'B4'!N19</f>
        <v>0</v>
      </c>
      <c r="F18" s="66">
        <f>'B5'!M19</f>
        <v>0</v>
      </c>
      <c r="G18" s="67">
        <f>'B5'!N19</f>
        <v>0</v>
      </c>
      <c r="H18" s="68">
        <f t="shared" si="0"/>
        <v>0</v>
      </c>
      <c r="I18" s="69">
        <f t="shared" si="1"/>
        <v>0</v>
      </c>
      <c r="J18" s="70"/>
      <c r="K18" s="71" t="e">
        <f t="shared" si="3"/>
        <v>#DIV/0!</v>
      </c>
      <c r="L18" s="71" t="e">
        <f t="shared" si="4"/>
        <v>#DIV/0!</v>
      </c>
      <c r="M18" s="90" t="e">
        <f t="shared" si="5"/>
        <v>#DIV/0!</v>
      </c>
      <c r="N18" s="72" t="e">
        <f t="shared" si="2"/>
        <v>#DIV/0!</v>
      </c>
    </row>
    <row r="19" spans="1:14" ht="12.75">
      <c r="A19" s="65" t="str">
        <f>'B1'!A20</f>
        <v>Elève 17</v>
      </c>
      <c r="B19" s="66">
        <f>'B3'!M20</f>
        <v>0</v>
      </c>
      <c r="C19" s="67">
        <f>'B3'!N20</f>
        <v>0</v>
      </c>
      <c r="D19" s="66">
        <f>'B4'!M20</f>
        <v>0</v>
      </c>
      <c r="E19" s="67">
        <f>'B4'!N20</f>
        <v>0</v>
      </c>
      <c r="F19" s="66">
        <f>'B5'!M20</f>
        <v>0</v>
      </c>
      <c r="G19" s="67">
        <f>'B5'!N20</f>
        <v>0</v>
      </c>
      <c r="H19" s="68">
        <f t="shared" si="0"/>
        <v>0</v>
      </c>
      <c r="I19" s="69">
        <f t="shared" si="1"/>
        <v>0</v>
      </c>
      <c r="J19" s="70"/>
      <c r="K19" s="71" t="e">
        <f t="shared" si="3"/>
        <v>#DIV/0!</v>
      </c>
      <c r="L19" s="71" t="e">
        <f t="shared" si="4"/>
        <v>#DIV/0!</v>
      </c>
      <c r="M19" s="90" t="e">
        <f t="shared" si="5"/>
        <v>#DIV/0!</v>
      </c>
      <c r="N19" s="72" t="e">
        <f t="shared" si="2"/>
        <v>#DIV/0!</v>
      </c>
    </row>
    <row r="20" spans="1:14" ht="12.75">
      <c r="A20" s="65" t="str">
        <f>'B1'!A21</f>
        <v>Elève 18</v>
      </c>
      <c r="B20" s="66">
        <f>'B3'!M21</f>
        <v>0</v>
      </c>
      <c r="C20" s="67">
        <f>'B3'!N21</f>
        <v>0</v>
      </c>
      <c r="D20" s="66">
        <f>'B4'!M21</f>
        <v>0</v>
      </c>
      <c r="E20" s="67">
        <f>'B4'!N21</f>
        <v>0</v>
      </c>
      <c r="F20" s="66">
        <f>'B5'!M21</f>
        <v>0</v>
      </c>
      <c r="G20" s="67">
        <f>'B5'!N21</f>
        <v>0</v>
      </c>
      <c r="H20" s="68">
        <f t="shared" si="0"/>
        <v>0</v>
      </c>
      <c r="I20" s="69">
        <f t="shared" si="1"/>
        <v>0</v>
      </c>
      <c r="J20" s="70"/>
      <c r="K20" s="71" t="e">
        <f t="shared" si="3"/>
        <v>#DIV/0!</v>
      </c>
      <c r="L20" s="71" t="e">
        <f t="shared" si="4"/>
        <v>#DIV/0!</v>
      </c>
      <c r="M20" s="90" t="e">
        <f t="shared" si="5"/>
        <v>#DIV/0!</v>
      </c>
      <c r="N20" s="72" t="e">
        <f t="shared" si="2"/>
        <v>#DIV/0!</v>
      </c>
    </row>
    <row r="21" spans="1:14" ht="12.75">
      <c r="A21" s="65" t="str">
        <f>'B1'!A22</f>
        <v>Elève 19</v>
      </c>
      <c r="B21" s="66">
        <f>'B3'!M22</f>
        <v>0</v>
      </c>
      <c r="C21" s="67">
        <f>'B3'!N22</f>
        <v>0</v>
      </c>
      <c r="D21" s="66">
        <f>'B4'!M22</f>
        <v>0</v>
      </c>
      <c r="E21" s="67">
        <f>'B4'!N22</f>
        <v>0</v>
      </c>
      <c r="F21" s="66">
        <f>'B5'!M22</f>
        <v>0</v>
      </c>
      <c r="G21" s="67">
        <f>'B5'!N22</f>
        <v>0</v>
      </c>
      <c r="H21" s="68">
        <f t="shared" si="0"/>
        <v>0</v>
      </c>
      <c r="I21" s="69">
        <f t="shared" si="1"/>
        <v>0</v>
      </c>
      <c r="J21" s="70"/>
      <c r="K21" s="71" t="e">
        <f t="shared" si="3"/>
        <v>#DIV/0!</v>
      </c>
      <c r="L21" s="71" t="e">
        <f t="shared" si="4"/>
        <v>#DIV/0!</v>
      </c>
      <c r="M21" s="90" t="e">
        <f t="shared" si="5"/>
        <v>#DIV/0!</v>
      </c>
      <c r="N21" s="72" t="e">
        <f t="shared" si="2"/>
        <v>#DIV/0!</v>
      </c>
    </row>
    <row r="22" spans="1:14" ht="12.75">
      <c r="A22" s="65" t="str">
        <f>'B1'!A23</f>
        <v>Elève 20</v>
      </c>
      <c r="B22" s="66">
        <f>'B3'!M23</f>
        <v>0</v>
      </c>
      <c r="C22" s="67">
        <f>'B3'!N23</f>
        <v>0</v>
      </c>
      <c r="D22" s="66">
        <f>'B4'!M23</f>
        <v>0</v>
      </c>
      <c r="E22" s="67">
        <f>'B4'!N23</f>
        <v>0</v>
      </c>
      <c r="F22" s="66">
        <f>'B5'!M23</f>
        <v>0</v>
      </c>
      <c r="G22" s="67">
        <f>'B5'!N23</f>
        <v>0</v>
      </c>
      <c r="H22" s="68">
        <f t="shared" si="0"/>
        <v>0</v>
      </c>
      <c r="I22" s="69">
        <f t="shared" si="1"/>
        <v>0</v>
      </c>
      <c r="J22" s="70"/>
      <c r="K22" s="71" t="e">
        <f t="shared" si="3"/>
        <v>#DIV/0!</v>
      </c>
      <c r="L22" s="71" t="e">
        <f t="shared" si="4"/>
        <v>#DIV/0!</v>
      </c>
      <c r="M22" s="90" t="e">
        <f t="shared" si="5"/>
        <v>#DIV/0!</v>
      </c>
      <c r="N22" s="72" t="e">
        <f t="shared" si="2"/>
        <v>#DIV/0!</v>
      </c>
    </row>
    <row r="23" spans="1:14" ht="12.75">
      <c r="A23" s="65" t="str">
        <f>'B1'!A24</f>
        <v>Elève 21</v>
      </c>
      <c r="B23" s="66">
        <f>'B3'!M24</f>
        <v>0</v>
      </c>
      <c r="C23" s="67">
        <f>'B3'!N24</f>
        <v>0</v>
      </c>
      <c r="D23" s="66">
        <f>'B4'!M24</f>
        <v>0</v>
      </c>
      <c r="E23" s="67">
        <f>'B4'!N24</f>
        <v>0</v>
      </c>
      <c r="F23" s="66">
        <f>'B5'!M24</f>
        <v>0</v>
      </c>
      <c r="G23" s="67">
        <f>'B5'!N24</f>
        <v>0</v>
      </c>
      <c r="H23" s="68">
        <f t="shared" si="0"/>
        <v>0</v>
      </c>
      <c r="I23" s="69">
        <f t="shared" si="1"/>
        <v>0</v>
      </c>
      <c r="J23" s="70"/>
      <c r="K23" s="71" t="e">
        <f t="shared" si="3"/>
        <v>#DIV/0!</v>
      </c>
      <c r="L23" s="71" t="e">
        <f t="shared" si="4"/>
        <v>#DIV/0!</v>
      </c>
      <c r="M23" s="90" t="e">
        <f t="shared" si="5"/>
        <v>#DIV/0!</v>
      </c>
      <c r="N23" s="72" t="e">
        <f t="shared" si="2"/>
        <v>#DIV/0!</v>
      </c>
    </row>
    <row r="24" spans="1:14" ht="12.75">
      <c r="A24" s="65" t="str">
        <f>'B1'!A25</f>
        <v>Elève 22</v>
      </c>
      <c r="B24" s="66">
        <f>'B3'!M25</f>
        <v>0</v>
      </c>
      <c r="C24" s="67">
        <f>'B3'!N25</f>
        <v>0</v>
      </c>
      <c r="D24" s="66">
        <f>'B4'!M25</f>
        <v>0</v>
      </c>
      <c r="E24" s="67">
        <f>'B4'!N25</f>
        <v>0</v>
      </c>
      <c r="F24" s="66">
        <f>'B5'!M25</f>
        <v>0</v>
      </c>
      <c r="G24" s="67">
        <f>'B5'!N25</f>
        <v>0</v>
      </c>
      <c r="H24" s="68">
        <f t="shared" si="0"/>
        <v>0</v>
      </c>
      <c r="I24" s="69">
        <f t="shared" si="1"/>
        <v>0</v>
      </c>
      <c r="J24" s="70"/>
      <c r="K24" s="71" t="e">
        <f t="shared" si="3"/>
        <v>#DIV/0!</v>
      </c>
      <c r="L24" s="71" t="e">
        <f t="shared" si="4"/>
        <v>#DIV/0!</v>
      </c>
      <c r="M24" s="90" t="e">
        <f t="shared" si="5"/>
        <v>#DIV/0!</v>
      </c>
      <c r="N24" s="72" t="e">
        <f t="shared" si="2"/>
        <v>#DIV/0!</v>
      </c>
    </row>
    <row r="25" spans="1:14" ht="12.75">
      <c r="A25" s="65" t="str">
        <f>'B1'!A26</f>
        <v>Elève 23</v>
      </c>
      <c r="B25" s="66">
        <f>'B3'!M26</f>
        <v>0</v>
      </c>
      <c r="C25" s="67">
        <f>'B3'!N26</f>
        <v>0</v>
      </c>
      <c r="D25" s="66">
        <f>'B4'!M26</f>
        <v>0</v>
      </c>
      <c r="E25" s="67">
        <f>'B4'!N26</f>
        <v>0</v>
      </c>
      <c r="F25" s="66">
        <f>'B5'!M26</f>
        <v>0</v>
      </c>
      <c r="G25" s="67">
        <f>'B5'!N26</f>
        <v>0</v>
      </c>
      <c r="H25" s="68">
        <f t="shared" si="0"/>
        <v>0</v>
      </c>
      <c r="I25" s="69">
        <f t="shared" si="1"/>
        <v>0</v>
      </c>
      <c r="J25" s="70"/>
      <c r="K25" s="71" t="e">
        <f t="shared" si="3"/>
        <v>#DIV/0!</v>
      </c>
      <c r="L25" s="71" t="e">
        <f t="shared" si="4"/>
        <v>#DIV/0!</v>
      </c>
      <c r="M25" s="90" t="e">
        <f t="shared" si="5"/>
        <v>#DIV/0!</v>
      </c>
      <c r="N25" s="72" t="e">
        <f t="shared" si="2"/>
        <v>#DIV/0!</v>
      </c>
    </row>
    <row r="26" spans="1:14" ht="12.75">
      <c r="A26" s="65" t="str">
        <f>'B1'!A27</f>
        <v>Elève 24</v>
      </c>
      <c r="B26" s="66">
        <f>'B3'!M27</f>
        <v>0</v>
      </c>
      <c r="C26" s="67">
        <f>'B3'!N27</f>
        <v>0</v>
      </c>
      <c r="D26" s="66">
        <f>'B4'!M27</f>
        <v>0</v>
      </c>
      <c r="E26" s="67">
        <f>'B4'!N27</f>
        <v>0</v>
      </c>
      <c r="F26" s="66">
        <f>'B5'!M27</f>
        <v>0</v>
      </c>
      <c r="G26" s="67">
        <f>'B5'!N27</f>
        <v>0</v>
      </c>
      <c r="H26" s="68">
        <f t="shared" si="0"/>
        <v>0</v>
      </c>
      <c r="I26" s="69">
        <f t="shared" si="1"/>
        <v>0</v>
      </c>
      <c r="J26" s="70"/>
      <c r="K26" s="71" t="e">
        <f t="shared" si="3"/>
        <v>#DIV/0!</v>
      </c>
      <c r="L26" s="71" t="e">
        <f t="shared" si="4"/>
        <v>#DIV/0!</v>
      </c>
      <c r="M26" s="90" t="e">
        <f t="shared" si="5"/>
        <v>#DIV/0!</v>
      </c>
      <c r="N26" s="72" t="e">
        <f t="shared" si="2"/>
        <v>#DIV/0!</v>
      </c>
    </row>
    <row r="27" spans="1:14" ht="12.75">
      <c r="A27" s="65" t="str">
        <f>'B1'!A28</f>
        <v>Elève 25</v>
      </c>
      <c r="B27" s="66">
        <f>'B3'!M28</f>
        <v>0</v>
      </c>
      <c r="C27" s="67">
        <f>'B3'!N28</f>
        <v>0</v>
      </c>
      <c r="D27" s="66">
        <f>'B4'!M28</f>
        <v>0</v>
      </c>
      <c r="E27" s="67">
        <f>'B4'!N28</f>
        <v>0</v>
      </c>
      <c r="F27" s="66">
        <f>'B5'!M28</f>
        <v>0</v>
      </c>
      <c r="G27" s="67">
        <f>'B5'!N28</f>
        <v>0</v>
      </c>
      <c r="H27" s="68">
        <f t="shared" si="0"/>
        <v>0</v>
      </c>
      <c r="I27" s="69">
        <f t="shared" si="1"/>
        <v>0</v>
      </c>
      <c r="J27" s="70"/>
      <c r="K27" s="71" t="e">
        <f t="shared" si="3"/>
        <v>#DIV/0!</v>
      </c>
      <c r="L27" s="71" t="e">
        <f t="shared" si="4"/>
        <v>#DIV/0!</v>
      </c>
      <c r="M27" s="90" t="e">
        <f t="shared" si="5"/>
        <v>#DIV/0!</v>
      </c>
      <c r="N27" s="72" t="e">
        <f t="shared" si="2"/>
        <v>#DIV/0!</v>
      </c>
    </row>
    <row r="28" spans="1:14" ht="12.75">
      <c r="A28" s="65" t="str">
        <f>'B1'!A29</f>
        <v>Elève 26</v>
      </c>
      <c r="B28" s="66">
        <f>'B3'!M29</f>
        <v>0</v>
      </c>
      <c r="C28" s="67">
        <f>'B3'!N29</f>
        <v>0</v>
      </c>
      <c r="D28" s="66">
        <f>'B4'!M29</f>
        <v>0</v>
      </c>
      <c r="E28" s="67">
        <f>'B4'!N29</f>
        <v>0</v>
      </c>
      <c r="F28" s="66">
        <f>'B5'!M29</f>
        <v>0</v>
      </c>
      <c r="G28" s="67">
        <f>'B5'!N29</f>
        <v>0</v>
      </c>
      <c r="H28" s="68">
        <f t="shared" si="0"/>
        <v>0</v>
      </c>
      <c r="I28" s="69">
        <f t="shared" si="1"/>
        <v>0</v>
      </c>
      <c r="J28" s="70"/>
      <c r="K28" s="71" t="e">
        <f t="shared" si="3"/>
        <v>#DIV/0!</v>
      </c>
      <c r="L28" s="71" t="e">
        <f t="shared" si="4"/>
        <v>#DIV/0!</v>
      </c>
      <c r="M28" s="90" t="e">
        <f t="shared" si="5"/>
        <v>#DIV/0!</v>
      </c>
      <c r="N28" s="72" t="e">
        <f t="shared" si="2"/>
        <v>#DIV/0!</v>
      </c>
    </row>
    <row r="29" spans="1:14" ht="12.75">
      <c r="A29" s="65" t="str">
        <f>'B1'!A30</f>
        <v>Elève 27</v>
      </c>
      <c r="B29" s="66">
        <f>'B3'!M30</f>
        <v>0</v>
      </c>
      <c r="C29" s="67">
        <f>'B3'!N30</f>
        <v>0</v>
      </c>
      <c r="D29" s="66">
        <f>'B4'!M30</f>
        <v>0</v>
      </c>
      <c r="E29" s="67">
        <f>'B4'!N30</f>
        <v>0</v>
      </c>
      <c r="F29" s="66">
        <f>'B5'!M30</f>
        <v>0</v>
      </c>
      <c r="G29" s="67">
        <f>'B5'!N30</f>
        <v>0</v>
      </c>
      <c r="H29" s="68">
        <f t="shared" si="0"/>
        <v>0</v>
      </c>
      <c r="I29" s="69">
        <f t="shared" si="1"/>
        <v>0</v>
      </c>
      <c r="J29" s="70"/>
      <c r="K29" s="71" t="e">
        <f t="shared" si="3"/>
        <v>#DIV/0!</v>
      </c>
      <c r="L29" s="71" t="e">
        <f t="shared" si="4"/>
        <v>#DIV/0!</v>
      </c>
      <c r="M29" s="90" t="e">
        <f t="shared" si="5"/>
        <v>#DIV/0!</v>
      </c>
      <c r="N29" s="72" t="e">
        <f t="shared" si="2"/>
        <v>#DIV/0!</v>
      </c>
    </row>
    <row r="30" spans="1:14" ht="12.75">
      <c r="A30" s="65" t="str">
        <f>'B1'!A31</f>
        <v>Elève 28</v>
      </c>
      <c r="B30" s="66">
        <f>'B3'!M31</f>
        <v>0</v>
      </c>
      <c r="C30" s="67">
        <f>'B3'!N31</f>
        <v>0</v>
      </c>
      <c r="D30" s="66">
        <f>'B4'!M31</f>
        <v>0</v>
      </c>
      <c r="E30" s="67">
        <f>'B4'!N31</f>
        <v>0</v>
      </c>
      <c r="F30" s="66">
        <f>'B5'!M31</f>
        <v>0</v>
      </c>
      <c r="G30" s="67">
        <f>'B5'!N31</f>
        <v>0</v>
      </c>
      <c r="H30" s="68">
        <f t="shared" si="0"/>
        <v>0</v>
      </c>
      <c r="I30" s="69">
        <f t="shared" si="1"/>
        <v>0</v>
      </c>
      <c r="J30" s="70"/>
      <c r="K30" s="71" t="e">
        <f t="shared" si="3"/>
        <v>#DIV/0!</v>
      </c>
      <c r="L30" s="71" t="e">
        <f t="shared" si="4"/>
        <v>#DIV/0!</v>
      </c>
      <c r="M30" s="90" t="e">
        <f t="shared" si="5"/>
        <v>#DIV/0!</v>
      </c>
      <c r="N30" s="72" t="e">
        <f t="shared" si="2"/>
        <v>#DIV/0!</v>
      </c>
    </row>
    <row r="31" spans="1:14" ht="12.75">
      <c r="A31" s="65" t="str">
        <f>'B1'!A32</f>
        <v>Elève 29</v>
      </c>
      <c r="B31" s="66">
        <f>'B3'!M32</f>
        <v>0</v>
      </c>
      <c r="C31" s="67">
        <f>'B3'!N32</f>
        <v>0</v>
      </c>
      <c r="D31" s="66">
        <f>'B4'!M32</f>
        <v>0</v>
      </c>
      <c r="E31" s="67">
        <f>'B4'!N32</f>
        <v>0</v>
      </c>
      <c r="F31" s="66">
        <f>'B5'!M32</f>
        <v>0</v>
      </c>
      <c r="G31" s="67">
        <f>'B5'!N32</f>
        <v>0</v>
      </c>
      <c r="H31" s="68">
        <f t="shared" si="0"/>
        <v>0</v>
      </c>
      <c r="I31" s="69">
        <f t="shared" si="1"/>
        <v>0</v>
      </c>
      <c r="J31" s="72"/>
      <c r="K31" s="71" t="e">
        <f t="shared" si="3"/>
        <v>#DIV/0!</v>
      </c>
      <c r="L31" s="71" t="e">
        <f t="shared" si="4"/>
        <v>#DIV/0!</v>
      </c>
      <c r="M31" s="90" t="e">
        <f t="shared" si="5"/>
        <v>#DIV/0!</v>
      </c>
      <c r="N31" s="72" t="e">
        <f t="shared" si="2"/>
        <v>#DIV/0!</v>
      </c>
    </row>
    <row r="32" spans="1:14" ht="12.75">
      <c r="A32" s="65" t="str">
        <f>'B1'!A33</f>
        <v>Elève 30</v>
      </c>
      <c r="B32" s="66">
        <f>'B3'!M33</f>
        <v>0</v>
      </c>
      <c r="C32" s="67">
        <f>'B3'!N33</f>
        <v>0</v>
      </c>
      <c r="D32" s="66">
        <f>'B4'!M33</f>
        <v>0</v>
      </c>
      <c r="E32" s="67">
        <f>'B4'!N33</f>
        <v>0</v>
      </c>
      <c r="F32" s="66">
        <f>'B5'!M33</f>
        <v>0</v>
      </c>
      <c r="G32" s="67">
        <f>'B5'!N33</f>
        <v>0</v>
      </c>
      <c r="H32" s="68">
        <f t="shared" si="0"/>
        <v>0</v>
      </c>
      <c r="I32" s="69">
        <f t="shared" si="1"/>
        <v>0</v>
      </c>
      <c r="J32" s="72"/>
      <c r="K32" s="71" t="e">
        <f t="shared" si="3"/>
        <v>#DIV/0!</v>
      </c>
      <c r="L32" s="71" t="e">
        <f t="shared" si="4"/>
        <v>#DIV/0!</v>
      </c>
      <c r="M32" s="90" t="e">
        <f t="shared" si="5"/>
        <v>#DIV/0!</v>
      </c>
      <c r="N32" s="72" t="e">
        <f t="shared" si="2"/>
        <v>#DIV/0!</v>
      </c>
    </row>
    <row r="33" spans="1:14" ht="12.75">
      <c r="A33" s="65" t="str">
        <f>'B1'!A34</f>
        <v>Elève 31</v>
      </c>
      <c r="B33" s="66">
        <f>'B3'!M34</f>
        <v>0</v>
      </c>
      <c r="C33" s="67">
        <f>'B3'!N34</f>
        <v>0</v>
      </c>
      <c r="D33" s="66">
        <f>'B4'!M34</f>
        <v>0</v>
      </c>
      <c r="E33" s="67">
        <f>'B4'!N34</f>
        <v>0</v>
      </c>
      <c r="F33" s="66">
        <f>'B5'!M34</f>
        <v>0</v>
      </c>
      <c r="G33" s="67">
        <f>'B5'!N34</f>
        <v>0</v>
      </c>
      <c r="H33" s="68">
        <f t="shared" si="0"/>
        <v>0</v>
      </c>
      <c r="I33" s="69">
        <f t="shared" si="1"/>
        <v>0</v>
      </c>
      <c r="J33" s="72"/>
      <c r="K33" s="71" t="e">
        <f t="shared" si="3"/>
        <v>#DIV/0!</v>
      </c>
      <c r="L33" s="71" t="e">
        <f t="shared" si="4"/>
        <v>#DIV/0!</v>
      </c>
      <c r="M33" s="90" t="e">
        <f t="shared" si="5"/>
        <v>#DIV/0!</v>
      </c>
      <c r="N33" s="72" t="e">
        <f t="shared" si="2"/>
        <v>#DIV/0!</v>
      </c>
    </row>
    <row r="34" spans="1:14" ht="13.5" thickBot="1">
      <c r="A34" s="113" t="str">
        <f>'B1'!A35</f>
        <v>Elève 32</v>
      </c>
      <c r="B34" s="114">
        <f>'B3'!M35</f>
        <v>0</v>
      </c>
      <c r="C34" s="115">
        <f>'B3'!N35</f>
        <v>0</v>
      </c>
      <c r="D34" s="114">
        <f>'B4'!M35</f>
        <v>0</v>
      </c>
      <c r="E34" s="115">
        <f>'B4'!N35</f>
        <v>0</v>
      </c>
      <c r="F34" s="114">
        <f>'B5'!M35</f>
        <v>0</v>
      </c>
      <c r="G34" s="115">
        <f>'B5'!N35</f>
        <v>0</v>
      </c>
      <c r="H34" s="116">
        <f t="shared" si="0"/>
        <v>0</v>
      </c>
      <c r="I34" s="117">
        <f t="shared" si="1"/>
        <v>0</v>
      </c>
      <c r="J34" s="118"/>
      <c r="K34" s="119" t="e">
        <f t="shared" si="3"/>
        <v>#DIV/0!</v>
      </c>
      <c r="L34" s="119" t="e">
        <f t="shared" si="4"/>
        <v>#DIV/0!</v>
      </c>
      <c r="M34" s="90" t="e">
        <f t="shared" si="5"/>
        <v>#DIV/0!</v>
      </c>
      <c r="N34" s="118" t="e">
        <f t="shared" si="2"/>
        <v>#DIV/0!</v>
      </c>
    </row>
    <row r="35" ht="13.5" thickTop="1"/>
  </sheetData>
  <sheetProtection/>
  <mergeCells count="4">
    <mergeCell ref="B1:C1"/>
    <mergeCell ref="F1:G1"/>
    <mergeCell ref="H1:I1"/>
    <mergeCell ref="D1:E1"/>
  </mergeCells>
  <conditionalFormatting sqref="K35:L65">
    <cfRule type="cellIs" priority="1" dxfId="16" operator="lessThan" stopIfTrue="1">
      <formula>25</formula>
    </cfRule>
  </conditionalFormatting>
  <conditionalFormatting sqref="M35:M65">
    <cfRule type="cellIs" priority="2" dxfId="16" operator="lessThan" stopIfTrue="1">
      <formula>50</formula>
    </cfRule>
  </conditionalFormatting>
  <conditionalFormatting sqref="N35:N65">
    <cfRule type="cellIs" priority="3" dxfId="16" operator="lessThan" stopIfTrue="1">
      <formula>200</formula>
    </cfRule>
  </conditionalFormatting>
  <conditionalFormatting sqref="H3:H34 D3:D34 B3:B34 F3:F34">
    <cfRule type="cellIs" priority="4" dxfId="29" operator="lessThan" stopIfTrue="1">
      <formula>C3/2</formula>
    </cfRule>
  </conditionalFormatting>
  <conditionalFormatting sqref="J3:J34">
    <cfRule type="cellIs" priority="5" dxfId="29" operator="lessThan" stopIfTrue="1">
      <formula>$J$2/2</formula>
    </cfRule>
    <cfRule type="cellIs" priority="6" dxfId="16" operator="greaterThan" stopIfTrue="1">
      <formula>$J$2</formula>
    </cfRule>
  </conditionalFormatting>
  <conditionalFormatting sqref="K3:K34">
    <cfRule type="cellIs" priority="7" dxfId="1" operator="lessThan" stopIfTrue="1">
      <formula>$K$2/2</formula>
    </cfRule>
    <cfRule type="cellIs" priority="8" dxfId="0" operator="greaterThan" stopIfTrue="1">
      <formula>$K$2</formula>
    </cfRule>
  </conditionalFormatting>
  <conditionalFormatting sqref="L3:L34">
    <cfRule type="cellIs" priority="9" dxfId="1" operator="lessThan" stopIfTrue="1">
      <formula>$L$2/2</formula>
    </cfRule>
    <cfRule type="cellIs" priority="10" dxfId="0" operator="greaterThan" stopIfTrue="1">
      <formula>$L$2</formula>
    </cfRule>
  </conditionalFormatting>
  <conditionalFormatting sqref="M3:M34">
    <cfRule type="cellIs" priority="11" dxfId="1" operator="lessThan" stopIfTrue="1">
      <formula>0.5</formula>
    </cfRule>
    <cfRule type="cellIs" priority="12" dxfId="0" operator="greaterThan" stopIfTrue="1">
      <formula>1</formula>
    </cfRule>
  </conditionalFormatting>
  <conditionalFormatting sqref="N3:N34">
    <cfRule type="cellIs" priority="13" dxfId="1" operator="lessThan" stopIfTrue="1">
      <formula>$N$2/2</formula>
    </cfRule>
    <cfRule type="cellIs" priority="14" dxfId="0" operator="greaterThan" stopIfTrue="1">
      <formula>$N$2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28125" style="79" customWidth="1"/>
    <col min="2" max="2" width="7.140625" style="79" bestFit="1" customWidth="1"/>
    <col min="3" max="3" width="8.28125" style="79" customWidth="1"/>
    <col min="4" max="4" width="10.57421875" style="79" customWidth="1"/>
    <col min="5" max="5" width="11.421875" style="79" customWidth="1"/>
    <col min="6" max="6" width="3.7109375" style="79" customWidth="1"/>
    <col min="7" max="7" width="7.140625" style="79" bestFit="1" customWidth="1"/>
    <col min="8" max="8" width="8.28125" style="79" customWidth="1"/>
    <col min="9" max="9" width="10.57421875" style="79" customWidth="1"/>
    <col min="10" max="10" width="11.421875" style="79" customWidth="1"/>
    <col min="11" max="11" width="3.7109375" style="79" customWidth="1"/>
    <col min="12" max="12" width="13.57421875" style="79" customWidth="1"/>
    <col min="13" max="13" width="11.00390625" style="79" customWidth="1"/>
    <col min="14" max="16384" width="11.421875" style="79" customWidth="1"/>
  </cols>
  <sheetData>
    <row r="1" spans="1:13" ht="14.25" thickBot="1" thickTop="1">
      <c r="A1" s="75" t="s">
        <v>15</v>
      </c>
      <c r="B1" s="76" t="s">
        <v>28</v>
      </c>
      <c r="C1" s="76" t="s">
        <v>29</v>
      </c>
      <c r="D1" s="76" t="s">
        <v>30</v>
      </c>
      <c r="E1" s="76" t="s">
        <v>31</v>
      </c>
      <c r="F1" s="77"/>
      <c r="G1" s="76" t="s">
        <v>32</v>
      </c>
      <c r="H1" s="76" t="s">
        <v>33</v>
      </c>
      <c r="I1" s="76" t="s">
        <v>34</v>
      </c>
      <c r="J1" s="76" t="s">
        <v>35</v>
      </c>
      <c r="K1" s="77"/>
      <c r="L1" s="76" t="s">
        <v>36</v>
      </c>
      <c r="M1" s="78" t="s">
        <v>37</v>
      </c>
    </row>
    <row r="2" spans="1:13" ht="14.25" thickBot="1" thickTop="1">
      <c r="A2" s="80" t="s">
        <v>21</v>
      </c>
      <c r="B2" s="81">
        <v>100</v>
      </c>
      <c r="C2" s="81">
        <v>100</v>
      </c>
      <c r="D2" s="82" t="s">
        <v>5</v>
      </c>
      <c r="E2" s="82">
        <f>'Trim 1'!L2</f>
        <v>40</v>
      </c>
      <c r="F2" s="83"/>
      <c r="G2" s="82">
        <v>100</v>
      </c>
      <c r="H2" s="82">
        <v>100</v>
      </c>
      <c r="I2" s="82" t="s">
        <v>5</v>
      </c>
      <c r="J2" s="82">
        <f>'Trim 2'!N2</f>
        <v>60</v>
      </c>
      <c r="K2" s="84"/>
      <c r="L2" s="82">
        <f aca="true" t="shared" si="0" ref="L2:L34">E2+J2</f>
        <v>100</v>
      </c>
      <c r="M2" s="85" t="s">
        <v>5</v>
      </c>
    </row>
    <row r="3" spans="1:13" ht="13.5" thickTop="1">
      <c r="A3" s="86" t="str">
        <f>'B1'!A4</f>
        <v>Elève 1</v>
      </c>
      <c r="B3" s="87" t="e">
        <f>'Trim 1'!I3</f>
        <v>#DIV/0!</v>
      </c>
      <c r="C3" s="87" t="e">
        <f>'Trim 1'!J3</f>
        <v>#DIV/0!</v>
      </c>
      <c r="D3" s="91" t="e">
        <f>'Trim 1'!K3</f>
        <v>#DIV/0!</v>
      </c>
      <c r="E3" s="87" t="e">
        <f>'Trim 1'!L3</f>
        <v>#DIV/0!</v>
      </c>
      <c r="F3" s="88"/>
      <c r="G3" s="87" t="e">
        <f>'Trim 2'!K3</f>
        <v>#DIV/0!</v>
      </c>
      <c r="H3" s="87" t="e">
        <f>'Trim 2'!L3</f>
        <v>#DIV/0!</v>
      </c>
      <c r="I3" s="91" t="e">
        <f>'Trim 2'!M3</f>
        <v>#DIV/0!</v>
      </c>
      <c r="J3" s="87" t="e">
        <f>'Trim 2'!N3</f>
        <v>#DIV/0!</v>
      </c>
      <c r="K3" s="88"/>
      <c r="L3" s="87" t="e">
        <f t="shared" si="0"/>
        <v>#DIV/0!</v>
      </c>
      <c r="M3" s="92" t="e">
        <f aca="true" t="shared" si="1" ref="M3:M34">L3/$L$2</f>
        <v>#DIV/0!</v>
      </c>
    </row>
    <row r="4" spans="1:13" ht="12.75">
      <c r="A4" s="86" t="str">
        <f>'B1'!A5</f>
        <v>Elève 2</v>
      </c>
      <c r="B4" s="87" t="e">
        <f>'Trim 1'!I4</f>
        <v>#DIV/0!</v>
      </c>
      <c r="C4" s="87" t="e">
        <f>'Trim 1'!J4</f>
        <v>#DIV/0!</v>
      </c>
      <c r="D4" s="91" t="e">
        <f>'Trim 1'!K4</f>
        <v>#DIV/0!</v>
      </c>
      <c r="E4" s="87" t="e">
        <f>'Trim 1'!L4</f>
        <v>#DIV/0!</v>
      </c>
      <c r="F4" s="88"/>
      <c r="G4" s="87" t="e">
        <f>'Trim 2'!K4</f>
        <v>#DIV/0!</v>
      </c>
      <c r="H4" s="87" t="e">
        <f>'Trim 2'!L4</f>
        <v>#DIV/0!</v>
      </c>
      <c r="I4" s="91" t="e">
        <f>'Trim 2'!M4</f>
        <v>#DIV/0!</v>
      </c>
      <c r="J4" s="87" t="e">
        <f>'Trim 2'!N4</f>
        <v>#DIV/0!</v>
      </c>
      <c r="K4" s="88"/>
      <c r="L4" s="87" t="e">
        <f t="shared" si="0"/>
        <v>#DIV/0!</v>
      </c>
      <c r="M4" s="92" t="e">
        <f t="shared" si="1"/>
        <v>#DIV/0!</v>
      </c>
    </row>
    <row r="5" spans="1:13" ht="12.75">
      <c r="A5" s="86" t="str">
        <f>'B1'!A6</f>
        <v>Elève 3</v>
      </c>
      <c r="B5" s="87" t="e">
        <f>'Trim 1'!I5</f>
        <v>#DIV/0!</v>
      </c>
      <c r="C5" s="87" t="e">
        <f>'Trim 1'!J5</f>
        <v>#DIV/0!</v>
      </c>
      <c r="D5" s="91" t="e">
        <f>'Trim 1'!K5</f>
        <v>#DIV/0!</v>
      </c>
      <c r="E5" s="87" t="e">
        <f>'Trim 1'!L5</f>
        <v>#DIV/0!</v>
      </c>
      <c r="F5" s="88"/>
      <c r="G5" s="87" t="e">
        <f>'Trim 2'!K5</f>
        <v>#DIV/0!</v>
      </c>
      <c r="H5" s="87" t="e">
        <f>'Trim 2'!L5</f>
        <v>#DIV/0!</v>
      </c>
      <c r="I5" s="91" t="e">
        <f>'Trim 2'!M5</f>
        <v>#DIV/0!</v>
      </c>
      <c r="J5" s="87" t="e">
        <f>'Trim 2'!N5</f>
        <v>#DIV/0!</v>
      </c>
      <c r="K5" s="88"/>
      <c r="L5" s="87" t="e">
        <f t="shared" si="0"/>
        <v>#DIV/0!</v>
      </c>
      <c r="M5" s="92" t="e">
        <f t="shared" si="1"/>
        <v>#DIV/0!</v>
      </c>
    </row>
    <row r="6" spans="1:13" ht="12.75">
      <c r="A6" s="86" t="str">
        <f>'B1'!A7</f>
        <v>Elève 4</v>
      </c>
      <c r="B6" s="87" t="e">
        <f>'Trim 1'!I6</f>
        <v>#DIV/0!</v>
      </c>
      <c r="C6" s="87" t="e">
        <f>'Trim 1'!J6</f>
        <v>#DIV/0!</v>
      </c>
      <c r="D6" s="91" t="e">
        <f>'Trim 1'!K6</f>
        <v>#DIV/0!</v>
      </c>
      <c r="E6" s="87" t="e">
        <f>'Trim 1'!L6</f>
        <v>#DIV/0!</v>
      </c>
      <c r="F6" s="88"/>
      <c r="G6" s="87" t="e">
        <f>'Trim 2'!K6</f>
        <v>#DIV/0!</v>
      </c>
      <c r="H6" s="87" t="e">
        <f>'Trim 2'!L6</f>
        <v>#DIV/0!</v>
      </c>
      <c r="I6" s="91" t="e">
        <f>'Trim 2'!M6</f>
        <v>#DIV/0!</v>
      </c>
      <c r="J6" s="87" t="e">
        <f>'Trim 2'!N6</f>
        <v>#DIV/0!</v>
      </c>
      <c r="K6" s="88"/>
      <c r="L6" s="87" t="e">
        <f t="shared" si="0"/>
        <v>#DIV/0!</v>
      </c>
      <c r="M6" s="92" t="e">
        <f t="shared" si="1"/>
        <v>#DIV/0!</v>
      </c>
    </row>
    <row r="7" spans="1:13" ht="12.75">
      <c r="A7" s="86" t="str">
        <f>'B1'!A8</f>
        <v>Elève 5</v>
      </c>
      <c r="B7" s="87" t="e">
        <f>'Trim 1'!I7</f>
        <v>#DIV/0!</v>
      </c>
      <c r="C7" s="87" t="e">
        <f>'Trim 1'!J7</f>
        <v>#DIV/0!</v>
      </c>
      <c r="D7" s="91" t="e">
        <f>'Trim 1'!K7</f>
        <v>#DIV/0!</v>
      </c>
      <c r="E7" s="87" t="e">
        <f>'Trim 1'!L7</f>
        <v>#DIV/0!</v>
      </c>
      <c r="F7" s="88"/>
      <c r="G7" s="87" t="e">
        <f>'Trim 2'!K7</f>
        <v>#DIV/0!</v>
      </c>
      <c r="H7" s="87" t="e">
        <f>'Trim 2'!L7</f>
        <v>#DIV/0!</v>
      </c>
      <c r="I7" s="91" t="e">
        <f>'Trim 2'!M7</f>
        <v>#DIV/0!</v>
      </c>
      <c r="J7" s="87" t="e">
        <f>'Trim 2'!N7</f>
        <v>#DIV/0!</v>
      </c>
      <c r="K7" s="88"/>
      <c r="L7" s="87" t="e">
        <f t="shared" si="0"/>
        <v>#DIV/0!</v>
      </c>
      <c r="M7" s="92" t="e">
        <f t="shared" si="1"/>
        <v>#DIV/0!</v>
      </c>
    </row>
    <row r="8" spans="1:13" ht="12.75">
      <c r="A8" s="86" t="str">
        <f>'B1'!A9</f>
        <v>Elève 6</v>
      </c>
      <c r="B8" s="87" t="e">
        <f>'Trim 1'!I8</f>
        <v>#DIV/0!</v>
      </c>
      <c r="C8" s="87" t="e">
        <f>'Trim 1'!J8</f>
        <v>#DIV/0!</v>
      </c>
      <c r="D8" s="91" t="e">
        <f>'Trim 1'!K8</f>
        <v>#DIV/0!</v>
      </c>
      <c r="E8" s="87" t="e">
        <f>'Trim 1'!L8</f>
        <v>#DIV/0!</v>
      </c>
      <c r="F8" s="88"/>
      <c r="G8" s="87" t="e">
        <f>'Trim 2'!K8</f>
        <v>#DIV/0!</v>
      </c>
      <c r="H8" s="87" t="e">
        <f>'Trim 2'!L8</f>
        <v>#DIV/0!</v>
      </c>
      <c r="I8" s="91" t="e">
        <f>'Trim 2'!M8</f>
        <v>#DIV/0!</v>
      </c>
      <c r="J8" s="87" t="e">
        <f>'Trim 2'!N8</f>
        <v>#DIV/0!</v>
      </c>
      <c r="K8" s="88"/>
      <c r="L8" s="87" t="e">
        <f t="shared" si="0"/>
        <v>#DIV/0!</v>
      </c>
      <c r="M8" s="92" t="e">
        <f t="shared" si="1"/>
        <v>#DIV/0!</v>
      </c>
    </row>
    <row r="9" spans="1:13" ht="12.75">
      <c r="A9" s="86" t="str">
        <f>'B1'!A10</f>
        <v>Elève 7</v>
      </c>
      <c r="B9" s="87" t="e">
        <f>'Trim 1'!I9</f>
        <v>#DIV/0!</v>
      </c>
      <c r="C9" s="87" t="e">
        <f>'Trim 1'!J9</f>
        <v>#DIV/0!</v>
      </c>
      <c r="D9" s="91" t="e">
        <f>'Trim 1'!K9</f>
        <v>#DIV/0!</v>
      </c>
      <c r="E9" s="87" t="e">
        <f>'Trim 1'!L9</f>
        <v>#DIV/0!</v>
      </c>
      <c r="F9" s="88"/>
      <c r="G9" s="87" t="e">
        <f>'Trim 2'!K9</f>
        <v>#DIV/0!</v>
      </c>
      <c r="H9" s="87" t="e">
        <f>'Trim 2'!L9</f>
        <v>#DIV/0!</v>
      </c>
      <c r="I9" s="91" t="e">
        <f>'Trim 2'!M9</f>
        <v>#DIV/0!</v>
      </c>
      <c r="J9" s="87" t="e">
        <f>'Trim 2'!N9</f>
        <v>#DIV/0!</v>
      </c>
      <c r="K9" s="88"/>
      <c r="L9" s="87" t="e">
        <f t="shared" si="0"/>
        <v>#DIV/0!</v>
      </c>
      <c r="M9" s="92" t="e">
        <f t="shared" si="1"/>
        <v>#DIV/0!</v>
      </c>
    </row>
    <row r="10" spans="1:13" ht="12.75">
      <c r="A10" s="86" t="str">
        <f>'B1'!A11</f>
        <v>Elève 8</v>
      </c>
      <c r="B10" s="87" t="e">
        <f>'Trim 1'!I10</f>
        <v>#DIV/0!</v>
      </c>
      <c r="C10" s="87" t="e">
        <f>'Trim 1'!J10</f>
        <v>#DIV/0!</v>
      </c>
      <c r="D10" s="91" t="e">
        <f>'Trim 1'!K10</f>
        <v>#DIV/0!</v>
      </c>
      <c r="E10" s="87" t="e">
        <f>'Trim 1'!L10</f>
        <v>#DIV/0!</v>
      </c>
      <c r="F10" s="88"/>
      <c r="G10" s="87" t="e">
        <f>'Trim 2'!K10</f>
        <v>#DIV/0!</v>
      </c>
      <c r="H10" s="87" t="e">
        <f>'Trim 2'!L10</f>
        <v>#DIV/0!</v>
      </c>
      <c r="I10" s="91" t="e">
        <f>'Trim 2'!M10</f>
        <v>#DIV/0!</v>
      </c>
      <c r="J10" s="87" t="e">
        <f>'Trim 2'!N10</f>
        <v>#DIV/0!</v>
      </c>
      <c r="K10" s="88"/>
      <c r="L10" s="87" t="e">
        <f t="shared" si="0"/>
        <v>#DIV/0!</v>
      </c>
      <c r="M10" s="92" t="e">
        <f t="shared" si="1"/>
        <v>#DIV/0!</v>
      </c>
    </row>
    <row r="11" spans="1:13" ht="12.75">
      <c r="A11" s="86" t="str">
        <f>'B1'!A12</f>
        <v>Elève 9</v>
      </c>
      <c r="B11" s="87" t="e">
        <f>'Trim 1'!I11</f>
        <v>#DIV/0!</v>
      </c>
      <c r="C11" s="87" t="e">
        <f>'Trim 1'!J11</f>
        <v>#DIV/0!</v>
      </c>
      <c r="D11" s="91" t="e">
        <f>'Trim 1'!K11</f>
        <v>#DIV/0!</v>
      </c>
      <c r="E11" s="87" t="e">
        <f>'Trim 1'!L11</f>
        <v>#DIV/0!</v>
      </c>
      <c r="F11" s="88"/>
      <c r="G11" s="87" t="e">
        <f>'Trim 2'!K11</f>
        <v>#DIV/0!</v>
      </c>
      <c r="H11" s="87" t="e">
        <f>'Trim 2'!L11</f>
        <v>#DIV/0!</v>
      </c>
      <c r="I11" s="91" t="e">
        <f>'Trim 2'!M11</f>
        <v>#DIV/0!</v>
      </c>
      <c r="J11" s="87" t="e">
        <f>'Trim 2'!N11</f>
        <v>#DIV/0!</v>
      </c>
      <c r="K11" s="88"/>
      <c r="L11" s="87" t="e">
        <f t="shared" si="0"/>
        <v>#DIV/0!</v>
      </c>
      <c r="M11" s="92" t="e">
        <f t="shared" si="1"/>
        <v>#DIV/0!</v>
      </c>
    </row>
    <row r="12" spans="1:13" ht="12.75">
      <c r="A12" s="86" t="str">
        <f>'B1'!A13</f>
        <v>Elève 10</v>
      </c>
      <c r="B12" s="87" t="e">
        <f>'Trim 1'!I12</f>
        <v>#DIV/0!</v>
      </c>
      <c r="C12" s="87" t="e">
        <f>'Trim 1'!J12</f>
        <v>#DIV/0!</v>
      </c>
      <c r="D12" s="91" t="e">
        <f>'Trim 1'!K12</f>
        <v>#DIV/0!</v>
      </c>
      <c r="E12" s="87" t="e">
        <f>'Trim 1'!L12</f>
        <v>#DIV/0!</v>
      </c>
      <c r="F12" s="88"/>
      <c r="G12" s="87" t="e">
        <f>'Trim 2'!K12</f>
        <v>#DIV/0!</v>
      </c>
      <c r="H12" s="87" t="e">
        <f>'Trim 2'!L12</f>
        <v>#DIV/0!</v>
      </c>
      <c r="I12" s="91" t="e">
        <f>'Trim 2'!M12</f>
        <v>#DIV/0!</v>
      </c>
      <c r="J12" s="87" t="e">
        <f>'Trim 2'!N12</f>
        <v>#DIV/0!</v>
      </c>
      <c r="K12" s="88"/>
      <c r="L12" s="87" t="e">
        <f t="shared" si="0"/>
        <v>#DIV/0!</v>
      </c>
      <c r="M12" s="92" t="e">
        <f t="shared" si="1"/>
        <v>#DIV/0!</v>
      </c>
    </row>
    <row r="13" spans="1:13" ht="12.75">
      <c r="A13" s="86" t="str">
        <f>'B1'!A14</f>
        <v>Elève 11</v>
      </c>
      <c r="B13" s="87" t="e">
        <f>'Trim 1'!I13</f>
        <v>#DIV/0!</v>
      </c>
      <c r="C13" s="87" t="e">
        <f>'Trim 1'!J13</f>
        <v>#DIV/0!</v>
      </c>
      <c r="D13" s="91" t="e">
        <f>'Trim 1'!K13</f>
        <v>#DIV/0!</v>
      </c>
      <c r="E13" s="87" t="e">
        <f>'Trim 1'!L13</f>
        <v>#DIV/0!</v>
      </c>
      <c r="F13" s="88"/>
      <c r="G13" s="87" t="e">
        <f>'Trim 2'!K13</f>
        <v>#DIV/0!</v>
      </c>
      <c r="H13" s="87" t="e">
        <f>'Trim 2'!L13</f>
        <v>#DIV/0!</v>
      </c>
      <c r="I13" s="91" t="e">
        <f>'Trim 2'!M13</f>
        <v>#DIV/0!</v>
      </c>
      <c r="J13" s="87" t="e">
        <f>'Trim 2'!N13</f>
        <v>#DIV/0!</v>
      </c>
      <c r="K13" s="88"/>
      <c r="L13" s="87" t="e">
        <f t="shared" si="0"/>
        <v>#DIV/0!</v>
      </c>
      <c r="M13" s="92" t="e">
        <f t="shared" si="1"/>
        <v>#DIV/0!</v>
      </c>
    </row>
    <row r="14" spans="1:13" ht="12.75">
      <c r="A14" s="86" t="str">
        <f>'B1'!A15</f>
        <v>Elève 12</v>
      </c>
      <c r="B14" s="87" t="e">
        <f>'Trim 1'!I14</f>
        <v>#DIV/0!</v>
      </c>
      <c r="C14" s="87" t="e">
        <f>'Trim 1'!J14</f>
        <v>#DIV/0!</v>
      </c>
      <c r="D14" s="91" t="e">
        <f>'Trim 1'!K14</f>
        <v>#DIV/0!</v>
      </c>
      <c r="E14" s="87" t="e">
        <f>'Trim 1'!L14</f>
        <v>#DIV/0!</v>
      </c>
      <c r="F14" s="88"/>
      <c r="G14" s="87" t="e">
        <f>'Trim 2'!K14</f>
        <v>#DIV/0!</v>
      </c>
      <c r="H14" s="87" t="e">
        <f>'Trim 2'!L14</f>
        <v>#DIV/0!</v>
      </c>
      <c r="I14" s="91" t="e">
        <f>'Trim 2'!M14</f>
        <v>#DIV/0!</v>
      </c>
      <c r="J14" s="87" t="e">
        <f>'Trim 2'!N14</f>
        <v>#DIV/0!</v>
      </c>
      <c r="K14" s="88"/>
      <c r="L14" s="87" t="e">
        <f t="shared" si="0"/>
        <v>#DIV/0!</v>
      </c>
      <c r="M14" s="92" t="e">
        <f t="shared" si="1"/>
        <v>#DIV/0!</v>
      </c>
    </row>
    <row r="15" spans="1:13" ht="12.75">
      <c r="A15" s="86" t="str">
        <f>'B1'!A16</f>
        <v>Elève 13</v>
      </c>
      <c r="B15" s="87" t="e">
        <f>'Trim 1'!I15</f>
        <v>#DIV/0!</v>
      </c>
      <c r="C15" s="87" t="e">
        <f>'Trim 1'!J15</f>
        <v>#DIV/0!</v>
      </c>
      <c r="D15" s="91" t="e">
        <f>'Trim 1'!K15</f>
        <v>#DIV/0!</v>
      </c>
      <c r="E15" s="87" t="e">
        <f>'Trim 1'!L15</f>
        <v>#DIV/0!</v>
      </c>
      <c r="F15" s="88"/>
      <c r="G15" s="87" t="e">
        <f>'Trim 2'!K15</f>
        <v>#DIV/0!</v>
      </c>
      <c r="H15" s="87" t="e">
        <f>'Trim 2'!L15</f>
        <v>#DIV/0!</v>
      </c>
      <c r="I15" s="91" t="e">
        <f>'Trim 2'!M15</f>
        <v>#DIV/0!</v>
      </c>
      <c r="J15" s="87" t="e">
        <f>'Trim 2'!N15</f>
        <v>#DIV/0!</v>
      </c>
      <c r="K15" s="88"/>
      <c r="L15" s="87" t="e">
        <f t="shared" si="0"/>
        <v>#DIV/0!</v>
      </c>
      <c r="M15" s="92" t="e">
        <f t="shared" si="1"/>
        <v>#DIV/0!</v>
      </c>
    </row>
    <row r="16" spans="1:13" ht="12.75">
      <c r="A16" s="86" t="str">
        <f>'B1'!A17</f>
        <v>Elève 14</v>
      </c>
      <c r="B16" s="87" t="e">
        <f>'Trim 1'!I16</f>
        <v>#DIV/0!</v>
      </c>
      <c r="C16" s="87" t="e">
        <f>'Trim 1'!J16</f>
        <v>#DIV/0!</v>
      </c>
      <c r="D16" s="91" t="e">
        <f>'Trim 1'!K16</f>
        <v>#DIV/0!</v>
      </c>
      <c r="E16" s="87" t="e">
        <f>'Trim 1'!L16</f>
        <v>#DIV/0!</v>
      </c>
      <c r="F16" s="88"/>
      <c r="G16" s="87" t="e">
        <f>'Trim 2'!K16</f>
        <v>#DIV/0!</v>
      </c>
      <c r="H16" s="87" t="e">
        <f>'Trim 2'!L16</f>
        <v>#DIV/0!</v>
      </c>
      <c r="I16" s="91" t="e">
        <f>'Trim 2'!M16</f>
        <v>#DIV/0!</v>
      </c>
      <c r="J16" s="87" t="e">
        <f>'Trim 2'!N16</f>
        <v>#DIV/0!</v>
      </c>
      <c r="K16" s="88"/>
      <c r="L16" s="87" t="e">
        <f t="shared" si="0"/>
        <v>#DIV/0!</v>
      </c>
      <c r="M16" s="92" t="e">
        <f t="shared" si="1"/>
        <v>#DIV/0!</v>
      </c>
    </row>
    <row r="17" spans="1:13" ht="12.75">
      <c r="A17" s="86" t="str">
        <f>'B1'!A18</f>
        <v>Elève 15</v>
      </c>
      <c r="B17" s="87" t="e">
        <f>'Trim 1'!I17</f>
        <v>#DIV/0!</v>
      </c>
      <c r="C17" s="87" t="e">
        <f>'Trim 1'!J17</f>
        <v>#DIV/0!</v>
      </c>
      <c r="D17" s="91" t="e">
        <f>'Trim 1'!K17</f>
        <v>#DIV/0!</v>
      </c>
      <c r="E17" s="87" t="e">
        <f>'Trim 1'!L17</f>
        <v>#DIV/0!</v>
      </c>
      <c r="F17" s="88"/>
      <c r="G17" s="87" t="e">
        <f>'Trim 2'!K17</f>
        <v>#DIV/0!</v>
      </c>
      <c r="H17" s="87" t="e">
        <f>'Trim 2'!L17</f>
        <v>#DIV/0!</v>
      </c>
      <c r="I17" s="91" t="e">
        <f>'Trim 2'!M17</f>
        <v>#DIV/0!</v>
      </c>
      <c r="J17" s="87" t="e">
        <f>'Trim 2'!N17</f>
        <v>#DIV/0!</v>
      </c>
      <c r="K17" s="88"/>
      <c r="L17" s="87" t="e">
        <f t="shared" si="0"/>
        <v>#DIV/0!</v>
      </c>
      <c r="M17" s="92" t="e">
        <f t="shared" si="1"/>
        <v>#DIV/0!</v>
      </c>
    </row>
    <row r="18" spans="1:13" ht="12.75">
      <c r="A18" s="86" t="str">
        <f>'B1'!A19</f>
        <v>Elève 16</v>
      </c>
      <c r="B18" s="87" t="e">
        <f>'Trim 1'!I18</f>
        <v>#DIV/0!</v>
      </c>
      <c r="C18" s="87" t="e">
        <f>'Trim 1'!J18</f>
        <v>#DIV/0!</v>
      </c>
      <c r="D18" s="91" t="e">
        <f>'Trim 1'!K18</f>
        <v>#DIV/0!</v>
      </c>
      <c r="E18" s="87" t="e">
        <f>'Trim 1'!L18</f>
        <v>#DIV/0!</v>
      </c>
      <c r="F18" s="88"/>
      <c r="G18" s="87" t="e">
        <f>'Trim 2'!K18</f>
        <v>#DIV/0!</v>
      </c>
      <c r="H18" s="87" t="e">
        <f>'Trim 2'!L18</f>
        <v>#DIV/0!</v>
      </c>
      <c r="I18" s="91" t="e">
        <f>'Trim 2'!M18</f>
        <v>#DIV/0!</v>
      </c>
      <c r="J18" s="87" t="e">
        <f>'Trim 2'!N18</f>
        <v>#DIV/0!</v>
      </c>
      <c r="K18" s="88"/>
      <c r="L18" s="87" t="e">
        <f t="shared" si="0"/>
        <v>#DIV/0!</v>
      </c>
      <c r="M18" s="92" t="e">
        <f t="shared" si="1"/>
        <v>#DIV/0!</v>
      </c>
    </row>
    <row r="19" spans="1:13" ht="12.75">
      <c r="A19" s="86" t="str">
        <f>'B1'!A20</f>
        <v>Elève 17</v>
      </c>
      <c r="B19" s="87" t="e">
        <f>'Trim 1'!I19</f>
        <v>#DIV/0!</v>
      </c>
      <c r="C19" s="87" t="e">
        <f>'Trim 1'!J19</f>
        <v>#DIV/0!</v>
      </c>
      <c r="D19" s="91" t="e">
        <f>'Trim 1'!K19</f>
        <v>#DIV/0!</v>
      </c>
      <c r="E19" s="87" t="e">
        <f>'Trim 1'!L19</f>
        <v>#DIV/0!</v>
      </c>
      <c r="F19" s="88"/>
      <c r="G19" s="87" t="e">
        <f>'Trim 2'!K19</f>
        <v>#DIV/0!</v>
      </c>
      <c r="H19" s="87" t="e">
        <f>'Trim 2'!L19</f>
        <v>#DIV/0!</v>
      </c>
      <c r="I19" s="91" t="e">
        <f>'Trim 2'!M19</f>
        <v>#DIV/0!</v>
      </c>
      <c r="J19" s="87" t="e">
        <f>'Trim 2'!N19</f>
        <v>#DIV/0!</v>
      </c>
      <c r="K19" s="88"/>
      <c r="L19" s="87" t="e">
        <f t="shared" si="0"/>
        <v>#DIV/0!</v>
      </c>
      <c r="M19" s="92" t="e">
        <f t="shared" si="1"/>
        <v>#DIV/0!</v>
      </c>
    </row>
    <row r="20" spans="1:13" ht="12.75">
      <c r="A20" s="86" t="str">
        <f>'B1'!A21</f>
        <v>Elève 18</v>
      </c>
      <c r="B20" s="87" t="e">
        <f>'Trim 1'!I20</f>
        <v>#DIV/0!</v>
      </c>
      <c r="C20" s="87" t="e">
        <f>'Trim 1'!J20</f>
        <v>#DIV/0!</v>
      </c>
      <c r="D20" s="91" t="e">
        <f>'Trim 1'!K20</f>
        <v>#DIV/0!</v>
      </c>
      <c r="E20" s="87" t="e">
        <f>'Trim 1'!L20</f>
        <v>#DIV/0!</v>
      </c>
      <c r="F20" s="88"/>
      <c r="G20" s="87" t="e">
        <f>'Trim 2'!K20</f>
        <v>#DIV/0!</v>
      </c>
      <c r="H20" s="87" t="e">
        <f>'Trim 2'!L20</f>
        <v>#DIV/0!</v>
      </c>
      <c r="I20" s="91" t="e">
        <f>'Trim 2'!M20</f>
        <v>#DIV/0!</v>
      </c>
      <c r="J20" s="87" t="e">
        <f>'Trim 2'!N20</f>
        <v>#DIV/0!</v>
      </c>
      <c r="K20" s="88"/>
      <c r="L20" s="87" t="e">
        <f t="shared" si="0"/>
        <v>#DIV/0!</v>
      </c>
      <c r="M20" s="92" t="e">
        <f t="shared" si="1"/>
        <v>#DIV/0!</v>
      </c>
    </row>
    <row r="21" spans="1:13" ht="12.75">
      <c r="A21" s="86" t="str">
        <f>'B1'!A22</f>
        <v>Elève 19</v>
      </c>
      <c r="B21" s="87" t="e">
        <f>'Trim 1'!I21</f>
        <v>#DIV/0!</v>
      </c>
      <c r="C21" s="87" t="e">
        <f>'Trim 1'!J21</f>
        <v>#DIV/0!</v>
      </c>
      <c r="D21" s="91" t="e">
        <f>'Trim 1'!K21</f>
        <v>#DIV/0!</v>
      </c>
      <c r="E21" s="87" t="e">
        <f>'Trim 1'!L21</f>
        <v>#DIV/0!</v>
      </c>
      <c r="F21" s="88"/>
      <c r="G21" s="87" t="e">
        <f>'Trim 2'!K21</f>
        <v>#DIV/0!</v>
      </c>
      <c r="H21" s="87" t="e">
        <f>'Trim 2'!L21</f>
        <v>#DIV/0!</v>
      </c>
      <c r="I21" s="91" t="e">
        <f>'Trim 2'!M21</f>
        <v>#DIV/0!</v>
      </c>
      <c r="J21" s="87" t="e">
        <f>'Trim 2'!N21</f>
        <v>#DIV/0!</v>
      </c>
      <c r="K21" s="88"/>
      <c r="L21" s="87" t="e">
        <f t="shared" si="0"/>
        <v>#DIV/0!</v>
      </c>
      <c r="M21" s="92" t="e">
        <f t="shared" si="1"/>
        <v>#DIV/0!</v>
      </c>
    </row>
    <row r="22" spans="1:13" ht="12.75">
      <c r="A22" s="86" t="str">
        <f>'B1'!A23</f>
        <v>Elève 20</v>
      </c>
      <c r="B22" s="87" t="e">
        <f>'Trim 1'!I22</f>
        <v>#DIV/0!</v>
      </c>
      <c r="C22" s="87" t="e">
        <f>'Trim 1'!J22</f>
        <v>#DIV/0!</v>
      </c>
      <c r="D22" s="91" t="e">
        <f>'Trim 1'!K22</f>
        <v>#DIV/0!</v>
      </c>
      <c r="E22" s="87" t="e">
        <f>'Trim 1'!L22</f>
        <v>#DIV/0!</v>
      </c>
      <c r="F22" s="88"/>
      <c r="G22" s="87" t="e">
        <f>'Trim 2'!K22</f>
        <v>#DIV/0!</v>
      </c>
      <c r="H22" s="87" t="e">
        <f>'Trim 2'!L22</f>
        <v>#DIV/0!</v>
      </c>
      <c r="I22" s="91" t="e">
        <f>'Trim 2'!M22</f>
        <v>#DIV/0!</v>
      </c>
      <c r="J22" s="87" t="e">
        <f>'Trim 2'!N22</f>
        <v>#DIV/0!</v>
      </c>
      <c r="K22" s="88"/>
      <c r="L22" s="87" t="e">
        <f t="shared" si="0"/>
        <v>#DIV/0!</v>
      </c>
      <c r="M22" s="92" t="e">
        <f t="shared" si="1"/>
        <v>#DIV/0!</v>
      </c>
    </row>
    <row r="23" spans="1:13" ht="12.75">
      <c r="A23" s="86" t="str">
        <f>'B1'!A24</f>
        <v>Elève 21</v>
      </c>
      <c r="B23" s="87" t="e">
        <f>'Trim 1'!I23</f>
        <v>#DIV/0!</v>
      </c>
      <c r="C23" s="87" t="e">
        <f>'Trim 1'!J23</f>
        <v>#DIV/0!</v>
      </c>
      <c r="D23" s="91" t="e">
        <f>'Trim 1'!K23</f>
        <v>#DIV/0!</v>
      </c>
      <c r="E23" s="87" t="e">
        <f>'Trim 1'!L23</f>
        <v>#DIV/0!</v>
      </c>
      <c r="F23" s="88"/>
      <c r="G23" s="87" t="e">
        <f>'Trim 2'!K23</f>
        <v>#DIV/0!</v>
      </c>
      <c r="H23" s="87" t="e">
        <f>'Trim 2'!L23</f>
        <v>#DIV/0!</v>
      </c>
      <c r="I23" s="91" t="e">
        <f>'Trim 2'!M23</f>
        <v>#DIV/0!</v>
      </c>
      <c r="J23" s="87" t="e">
        <f>'Trim 2'!N23</f>
        <v>#DIV/0!</v>
      </c>
      <c r="K23" s="88"/>
      <c r="L23" s="87" t="e">
        <f t="shared" si="0"/>
        <v>#DIV/0!</v>
      </c>
      <c r="M23" s="92" t="e">
        <f t="shared" si="1"/>
        <v>#DIV/0!</v>
      </c>
    </row>
    <row r="24" spans="1:13" ht="12.75">
      <c r="A24" s="86" t="str">
        <f>'B1'!A25</f>
        <v>Elève 22</v>
      </c>
      <c r="B24" s="87" t="e">
        <f>'Trim 1'!I24</f>
        <v>#DIV/0!</v>
      </c>
      <c r="C24" s="87" t="e">
        <f>'Trim 1'!J24</f>
        <v>#DIV/0!</v>
      </c>
      <c r="D24" s="91" t="e">
        <f>'Trim 1'!K24</f>
        <v>#DIV/0!</v>
      </c>
      <c r="E24" s="87" t="e">
        <f>'Trim 1'!L24</f>
        <v>#DIV/0!</v>
      </c>
      <c r="F24" s="88"/>
      <c r="G24" s="87" t="e">
        <f>'Trim 2'!K24</f>
        <v>#DIV/0!</v>
      </c>
      <c r="H24" s="87" t="e">
        <f>'Trim 2'!L24</f>
        <v>#DIV/0!</v>
      </c>
      <c r="I24" s="91" t="e">
        <f>'Trim 2'!M24</f>
        <v>#DIV/0!</v>
      </c>
      <c r="J24" s="87" t="e">
        <f>'Trim 2'!N24</f>
        <v>#DIV/0!</v>
      </c>
      <c r="K24" s="88"/>
      <c r="L24" s="87" t="e">
        <f t="shared" si="0"/>
        <v>#DIV/0!</v>
      </c>
      <c r="M24" s="92" t="e">
        <f t="shared" si="1"/>
        <v>#DIV/0!</v>
      </c>
    </row>
    <row r="25" spans="1:13" ht="12.75">
      <c r="A25" s="86" t="str">
        <f>'B1'!A26</f>
        <v>Elève 23</v>
      </c>
      <c r="B25" s="87" t="e">
        <f>'Trim 1'!I25</f>
        <v>#DIV/0!</v>
      </c>
      <c r="C25" s="87" t="e">
        <f>'Trim 1'!J25</f>
        <v>#DIV/0!</v>
      </c>
      <c r="D25" s="91" t="e">
        <f>'Trim 1'!K25</f>
        <v>#DIV/0!</v>
      </c>
      <c r="E25" s="87" t="e">
        <f>'Trim 1'!L25</f>
        <v>#DIV/0!</v>
      </c>
      <c r="F25" s="88"/>
      <c r="G25" s="87" t="e">
        <f>'Trim 2'!K25</f>
        <v>#DIV/0!</v>
      </c>
      <c r="H25" s="87" t="e">
        <f>'Trim 2'!L25</f>
        <v>#DIV/0!</v>
      </c>
      <c r="I25" s="91" t="e">
        <f>'Trim 2'!M25</f>
        <v>#DIV/0!</v>
      </c>
      <c r="J25" s="87" t="e">
        <f>'Trim 2'!N25</f>
        <v>#DIV/0!</v>
      </c>
      <c r="K25" s="88"/>
      <c r="L25" s="87" t="e">
        <f t="shared" si="0"/>
        <v>#DIV/0!</v>
      </c>
      <c r="M25" s="92" t="e">
        <f t="shared" si="1"/>
        <v>#DIV/0!</v>
      </c>
    </row>
    <row r="26" spans="1:13" ht="12.75">
      <c r="A26" s="86" t="str">
        <f>'B1'!A27</f>
        <v>Elève 24</v>
      </c>
      <c r="B26" s="87" t="e">
        <f>'Trim 1'!I26</f>
        <v>#DIV/0!</v>
      </c>
      <c r="C26" s="87" t="e">
        <f>'Trim 1'!J26</f>
        <v>#DIV/0!</v>
      </c>
      <c r="D26" s="91" t="e">
        <f>'Trim 1'!K26</f>
        <v>#DIV/0!</v>
      </c>
      <c r="E26" s="87" t="e">
        <f>'Trim 1'!L26</f>
        <v>#DIV/0!</v>
      </c>
      <c r="F26" s="88"/>
      <c r="G26" s="87" t="e">
        <f>'Trim 2'!K26</f>
        <v>#DIV/0!</v>
      </c>
      <c r="H26" s="87" t="e">
        <f>'Trim 2'!L26</f>
        <v>#DIV/0!</v>
      </c>
      <c r="I26" s="91" t="e">
        <f>'Trim 2'!M26</f>
        <v>#DIV/0!</v>
      </c>
      <c r="J26" s="87" t="e">
        <f>'Trim 2'!N26</f>
        <v>#DIV/0!</v>
      </c>
      <c r="K26" s="88"/>
      <c r="L26" s="87" t="e">
        <f t="shared" si="0"/>
        <v>#DIV/0!</v>
      </c>
      <c r="M26" s="92" t="e">
        <f t="shared" si="1"/>
        <v>#DIV/0!</v>
      </c>
    </row>
    <row r="27" spans="1:13" ht="12.75">
      <c r="A27" s="86" t="str">
        <f>'B1'!A28</f>
        <v>Elève 25</v>
      </c>
      <c r="B27" s="87" t="e">
        <f>'Trim 1'!I27</f>
        <v>#DIV/0!</v>
      </c>
      <c r="C27" s="87" t="e">
        <f>'Trim 1'!J27</f>
        <v>#DIV/0!</v>
      </c>
      <c r="D27" s="91" t="e">
        <f>'Trim 1'!K27</f>
        <v>#DIV/0!</v>
      </c>
      <c r="E27" s="87" t="e">
        <f>'Trim 1'!L27</f>
        <v>#DIV/0!</v>
      </c>
      <c r="F27" s="88"/>
      <c r="G27" s="87" t="e">
        <f>'Trim 2'!K27</f>
        <v>#DIV/0!</v>
      </c>
      <c r="H27" s="87" t="e">
        <f>'Trim 2'!L27</f>
        <v>#DIV/0!</v>
      </c>
      <c r="I27" s="91" t="e">
        <f>'Trim 2'!M27</f>
        <v>#DIV/0!</v>
      </c>
      <c r="J27" s="87" t="e">
        <f>'Trim 2'!N27</f>
        <v>#DIV/0!</v>
      </c>
      <c r="K27" s="88"/>
      <c r="L27" s="87" t="e">
        <f t="shared" si="0"/>
        <v>#DIV/0!</v>
      </c>
      <c r="M27" s="92" t="e">
        <f t="shared" si="1"/>
        <v>#DIV/0!</v>
      </c>
    </row>
    <row r="28" spans="1:13" ht="12.75">
      <c r="A28" s="86" t="str">
        <f>'B1'!A29</f>
        <v>Elève 26</v>
      </c>
      <c r="B28" s="87" t="e">
        <f>'Trim 1'!I28</f>
        <v>#DIV/0!</v>
      </c>
      <c r="C28" s="87" t="e">
        <f>'Trim 1'!J28</f>
        <v>#DIV/0!</v>
      </c>
      <c r="D28" s="91" t="e">
        <f>'Trim 1'!K28</f>
        <v>#DIV/0!</v>
      </c>
      <c r="E28" s="87" t="e">
        <f>'Trim 1'!L28</f>
        <v>#DIV/0!</v>
      </c>
      <c r="F28" s="88"/>
      <c r="G28" s="87" t="e">
        <f>'Trim 2'!K28</f>
        <v>#DIV/0!</v>
      </c>
      <c r="H28" s="87" t="e">
        <f>'Trim 2'!L28</f>
        <v>#DIV/0!</v>
      </c>
      <c r="I28" s="91" t="e">
        <f>'Trim 2'!M28</f>
        <v>#DIV/0!</v>
      </c>
      <c r="J28" s="87" t="e">
        <f>'Trim 2'!N28</f>
        <v>#DIV/0!</v>
      </c>
      <c r="K28" s="88"/>
      <c r="L28" s="87" t="e">
        <f t="shared" si="0"/>
        <v>#DIV/0!</v>
      </c>
      <c r="M28" s="92" t="e">
        <f t="shared" si="1"/>
        <v>#DIV/0!</v>
      </c>
    </row>
    <row r="29" spans="1:13" ht="12.75">
      <c r="A29" s="86" t="str">
        <f>'B1'!A30</f>
        <v>Elève 27</v>
      </c>
      <c r="B29" s="87" t="e">
        <f>'Trim 1'!I29</f>
        <v>#DIV/0!</v>
      </c>
      <c r="C29" s="87" t="e">
        <f>'Trim 1'!J29</f>
        <v>#DIV/0!</v>
      </c>
      <c r="D29" s="91" t="e">
        <f>'Trim 1'!K29</f>
        <v>#DIV/0!</v>
      </c>
      <c r="E29" s="87" t="e">
        <f>'Trim 1'!L29</f>
        <v>#DIV/0!</v>
      </c>
      <c r="F29" s="88"/>
      <c r="G29" s="87" t="e">
        <f>'Trim 2'!K29</f>
        <v>#DIV/0!</v>
      </c>
      <c r="H29" s="87" t="e">
        <f>'Trim 2'!L29</f>
        <v>#DIV/0!</v>
      </c>
      <c r="I29" s="91" t="e">
        <f>'Trim 2'!M29</f>
        <v>#DIV/0!</v>
      </c>
      <c r="J29" s="87" t="e">
        <f>'Trim 2'!N29</f>
        <v>#DIV/0!</v>
      </c>
      <c r="K29" s="88"/>
      <c r="L29" s="87" t="e">
        <f t="shared" si="0"/>
        <v>#DIV/0!</v>
      </c>
      <c r="M29" s="92" t="e">
        <f t="shared" si="1"/>
        <v>#DIV/0!</v>
      </c>
    </row>
    <row r="30" spans="1:13" ht="12.75">
      <c r="A30" s="86" t="str">
        <f>'B1'!A31</f>
        <v>Elève 28</v>
      </c>
      <c r="B30" s="87" t="e">
        <f>'Trim 1'!I30</f>
        <v>#DIV/0!</v>
      </c>
      <c r="C30" s="87" t="e">
        <f>'Trim 1'!J30</f>
        <v>#DIV/0!</v>
      </c>
      <c r="D30" s="91" t="e">
        <f>'Trim 1'!K30</f>
        <v>#DIV/0!</v>
      </c>
      <c r="E30" s="87" t="e">
        <f>'Trim 1'!L30</f>
        <v>#DIV/0!</v>
      </c>
      <c r="F30" s="88"/>
      <c r="G30" s="87" t="e">
        <f>'Trim 2'!K30</f>
        <v>#DIV/0!</v>
      </c>
      <c r="H30" s="87" t="e">
        <f>'Trim 2'!L30</f>
        <v>#DIV/0!</v>
      </c>
      <c r="I30" s="91" t="e">
        <f>'Trim 2'!M30</f>
        <v>#DIV/0!</v>
      </c>
      <c r="J30" s="87" t="e">
        <f>'Trim 2'!N30</f>
        <v>#DIV/0!</v>
      </c>
      <c r="K30" s="88"/>
      <c r="L30" s="87" t="e">
        <f t="shared" si="0"/>
        <v>#DIV/0!</v>
      </c>
      <c r="M30" s="92" t="e">
        <f t="shared" si="1"/>
        <v>#DIV/0!</v>
      </c>
    </row>
    <row r="31" spans="1:13" ht="12.75">
      <c r="A31" s="86" t="str">
        <f>'B1'!A32</f>
        <v>Elève 29</v>
      </c>
      <c r="B31" s="87" t="e">
        <f>'Trim 1'!I31</f>
        <v>#DIV/0!</v>
      </c>
      <c r="C31" s="87" t="e">
        <f>'Trim 1'!J31</f>
        <v>#DIV/0!</v>
      </c>
      <c r="D31" s="91" t="e">
        <f>'Trim 1'!K31</f>
        <v>#DIV/0!</v>
      </c>
      <c r="E31" s="87" t="e">
        <f>'Trim 1'!L31</f>
        <v>#DIV/0!</v>
      </c>
      <c r="F31" s="88"/>
      <c r="G31" s="87" t="e">
        <f>'Trim 2'!K31</f>
        <v>#DIV/0!</v>
      </c>
      <c r="H31" s="87" t="e">
        <f>'Trim 2'!L31</f>
        <v>#DIV/0!</v>
      </c>
      <c r="I31" s="91" t="e">
        <f>'Trim 2'!M31</f>
        <v>#DIV/0!</v>
      </c>
      <c r="J31" s="87" t="e">
        <f>'Trim 2'!N31</f>
        <v>#DIV/0!</v>
      </c>
      <c r="K31" s="88"/>
      <c r="L31" s="87" t="e">
        <f t="shared" si="0"/>
        <v>#DIV/0!</v>
      </c>
      <c r="M31" s="92" t="e">
        <f t="shared" si="1"/>
        <v>#DIV/0!</v>
      </c>
    </row>
    <row r="32" spans="1:13" ht="12.75">
      <c r="A32" s="86" t="str">
        <f>'B1'!A33</f>
        <v>Elève 30</v>
      </c>
      <c r="B32" s="87" t="e">
        <f>'Trim 1'!I32</f>
        <v>#DIV/0!</v>
      </c>
      <c r="C32" s="87" t="e">
        <f>'Trim 1'!J32</f>
        <v>#DIV/0!</v>
      </c>
      <c r="D32" s="91" t="e">
        <f>'Trim 1'!K32</f>
        <v>#DIV/0!</v>
      </c>
      <c r="E32" s="87" t="e">
        <f>'Trim 1'!L32</f>
        <v>#DIV/0!</v>
      </c>
      <c r="F32" s="88"/>
      <c r="G32" s="87" t="e">
        <f>'Trim 2'!K32</f>
        <v>#DIV/0!</v>
      </c>
      <c r="H32" s="87" t="e">
        <f>'Trim 2'!L32</f>
        <v>#DIV/0!</v>
      </c>
      <c r="I32" s="91" t="e">
        <f>'Trim 2'!M32</f>
        <v>#DIV/0!</v>
      </c>
      <c r="J32" s="87" t="e">
        <f>'Trim 2'!N32</f>
        <v>#DIV/0!</v>
      </c>
      <c r="K32" s="88"/>
      <c r="L32" s="87" t="e">
        <f t="shared" si="0"/>
        <v>#DIV/0!</v>
      </c>
      <c r="M32" s="92" t="e">
        <f t="shared" si="1"/>
        <v>#DIV/0!</v>
      </c>
    </row>
    <row r="33" spans="1:13" ht="12.75">
      <c r="A33" s="86" t="str">
        <f>'B1'!A34</f>
        <v>Elève 31</v>
      </c>
      <c r="B33" s="87" t="e">
        <f>'Trim 1'!I33</f>
        <v>#DIV/0!</v>
      </c>
      <c r="C33" s="87" t="e">
        <f>'Trim 1'!J33</f>
        <v>#DIV/0!</v>
      </c>
      <c r="D33" s="91" t="e">
        <f>'Trim 1'!K33</f>
        <v>#DIV/0!</v>
      </c>
      <c r="E33" s="87" t="e">
        <f>'Trim 1'!L33</f>
        <v>#DIV/0!</v>
      </c>
      <c r="F33" s="88"/>
      <c r="G33" s="87" t="e">
        <f>'Trim 2'!K33</f>
        <v>#DIV/0!</v>
      </c>
      <c r="H33" s="87" t="e">
        <f>'Trim 2'!L33</f>
        <v>#DIV/0!</v>
      </c>
      <c r="I33" s="91" t="e">
        <f>'Trim 2'!M33</f>
        <v>#DIV/0!</v>
      </c>
      <c r="J33" s="87" t="e">
        <f>'Trim 2'!N33</f>
        <v>#DIV/0!</v>
      </c>
      <c r="K33" s="88"/>
      <c r="L33" s="87" t="e">
        <f t="shared" si="0"/>
        <v>#DIV/0!</v>
      </c>
      <c r="M33" s="92" t="e">
        <f t="shared" si="1"/>
        <v>#DIV/0!</v>
      </c>
    </row>
    <row r="34" spans="1:13" ht="13.5" thickBot="1">
      <c r="A34" s="120" t="str">
        <f>'B1'!A35</f>
        <v>Elève 32</v>
      </c>
      <c r="B34" s="121" t="e">
        <f>'Trim 1'!I34</f>
        <v>#DIV/0!</v>
      </c>
      <c r="C34" s="121" t="e">
        <f>'Trim 1'!J34</f>
        <v>#DIV/0!</v>
      </c>
      <c r="D34" s="122" t="e">
        <f>'Trim 1'!K34</f>
        <v>#DIV/0!</v>
      </c>
      <c r="E34" s="121" t="e">
        <f>'Trim 1'!L34</f>
        <v>#DIV/0!</v>
      </c>
      <c r="F34" s="123"/>
      <c r="G34" s="121" t="e">
        <f>'Trim 2'!K34</f>
        <v>#DIV/0!</v>
      </c>
      <c r="H34" s="121" t="e">
        <f>'Trim 2'!L34</f>
        <v>#DIV/0!</v>
      </c>
      <c r="I34" s="122" t="e">
        <f>'Trim 2'!M34</f>
        <v>#DIV/0!</v>
      </c>
      <c r="J34" s="121" t="e">
        <f>'Trim 2'!N34</f>
        <v>#DIV/0!</v>
      </c>
      <c r="K34" s="123"/>
      <c r="L34" s="121" t="e">
        <f t="shared" si="0"/>
        <v>#DIV/0!</v>
      </c>
      <c r="M34" s="124" t="e">
        <f t="shared" si="1"/>
        <v>#DIV/0!</v>
      </c>
    </row>
    <row r="35" ht="13.5" thickTop="1"/>
  </sheetData>
  <sheetProtection/>
  <conditionalFormatting sqref="B35:C65 G35:H65">
    <cfRule type="cellIs" priority="1" dxfId="16" operator="lessThan" stopIfTrue="1">
      <formula>25</formula>
    </cfRule>
  </conditionalFormatting>
  <conditionalFormatting sqref="D35:D65 I35:I65 M35:M65">
    <cfRule type="cellIs" priority="2" dxfId="16" operator="lessThan" stopIfTrue="1">
      <formula>50</formula>
    </cfRule>
  </conditionalFormatting>
  <conditionalFormatting sqref="E35:E65 J35:J65">
    <cfRule type="cellIs" priority="3" dxfId="16" operator="lessThan" stopIfTrue="1">
      <formula>200</formula>
    </cfRule>
  </conditionalFormatting>
  <conditionalFormatting sqref="L35:L65">
    <cfRule type="cellIs" priority="4" dxfId="16" operator="lessThan" stopIfTrue="1">
      <formula>400</formula>
    </cfRule>
  </conditionalFormatting>
  <conditionalFormatting sqref="B3:B34">
    <cfRule type="cellIs" priority="5" dxfId="1" operator="lessThan" stopIfTrue="1">
      <formula>$B$2/2</formula>
    </cfRule>
    <cfRule type="cellIs" priority="6" dxfId="0" operator="greaterThan" stopIfTrue="1">
      <formula>$B$2</formula>
    </cfRule>
  </conditionalFormatting>
  <conditionalFormatting sqref="C3:C34">
    <cfRule type="cellIs" priority="7" dxfId="1" operator="lessThan" stopIfTrue="1">
      <formula>$C$2/2</formula>
    </cfRule>
    <cfRule type="cellIs" priority="8" dxfId="0" operator="greaterThan" stopIfTrue="1">
      <formula>$C$2</formula>
    </cfRule>
  </conditionalFormatting>
  <conditionalFormatting sqref="D3:D34 I3:I34 M3:M34">
    <cfRule type="cellIs" priority="9" dxfId="1" operator="lessThan" stopIfTrue="1">
      <formula>0.5</formula>
    </cfRule>
    <cfRule type="cellIs" priority="10" dxfId="0" operator="greaterThan" stopIfTrue="1">
      <formula>1</formula>
    </cfRule>
  </conditionalFormatting>
  <conditionalFormatting sqref="E3:E34">
    <cfRule type="cellIs" priority="11" dxfId="1" operator="lessThan" stopIfTrue="1">
      <formula>$E$2/2</formula>
    </cfRule>
    <cfRule type="cellIs" priority="12" dxfId="0" operator="greaterThan" stopIfTrue="1">
      <formula>$E$2</formula>
    </cfRule>
  </conditionalFormatting>
  <conditionalFormatting sqref="G3:G34">
    <cfRule type="cellIs" priority="13" dxfId="1" operator="lessThan" stopIfTrue="1">
      <formula>$G$2/2</formula>
    </cfRule>
    <cfRule type="cellIs" priority="14" dxfId="0" operator="greaterThan" stopIfTrue="1">
      <formula>$G$2</formula>
    </cfRule>
  </conditionalFormatting>
  <conditionalFormatting sqref="H3:H34">
    <cfRule type="cellIs" priority="15" dxfId="1" operator="lessThan" stopIfTrue="1">
      <formula>$H$2/2</formula>
    </cfRule>
    <cfRule type="cellIs" priority="16" dxfId="0" operator="greaterThan" stopIfTrue="1">
      <formula>$H$2</formula>
    </cfRule>
  </conditionalFormatting>
  <conditionalFormatting sqref="J3:J34">
    <cfRule type="cellIs" priority="17" dxfId="1" operator="lessThan" stopIfTrue="1">
      <formula>$J$2/2</formula>
    </cfRule>
    <cfRule type="cellIs" priority="18" dxfId="0" operator="greaterThan" stopIfTrue="1">
      <formula>$J$2</formula>
    </cfRule>
  </conditionalFormatting>
  <conditionalFormatting sqref="L3:L34">
    <cfRule type="cellIs" priority="19" dxfId="1" operator="lessThan" stopIfTrue="1">
      <formula>$L$2/2</formula>
    </cfRule>
    <cfRule type="cellIs" priority="20" dxfId="0" operator="greaterThan" stopIfTrue="1">
      <formula>$L$2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4" r:id="rId1"/>
  <headerFooter alignWithMargins="0">
    <oddHeader>&amp;LAnnée scolaire 2002 - 2003&amp;C&amp;12&amp;UClasse de 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philmass</dc:creator>
  <cp:keywords/>
  <dc:description/>
  <cp:lastModifiedBy>philmass</cp:lastModifiedBy>
  <cp:lastPrinted>2004-12-20T12:53:36Z</cp:lastPrinted>
  <dcterms:created xsi:type="dcterms:W3CDTF">1999-11-06T12:37:32Z</dcterms:created>
  <dcterms:modified xsi:type="dcterms:W3CDTF">2009-10-23T14:40:52Z</dcterms:modified>
  <cp:category/>
  <cp:version/>
  <cp:contentType/>
  <cp:contentStatus/>
</cp:coreProperties>
</file>